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2AC8D0F9-A1D5-4FD2-82E6-BAD1811FAB6A}" xr6:coauthVersionLast="47" xr6:coauthVersionMax="47" xr10:uidLastSave="{00000000-0000-0000-0000-000000000000}"/>
  <bookViews>
    <workbookView xWindow="-120" yWindow="-120" windowWidth="29040" windowHeight="15840" tabRatio="679" firstSheet="1" activeTab="1" xr2:uid="{00000000-000D-0000-FFFF-FFFF00000000}"/>
  </bookViews>
  <sheets>
    <sheet name="公募型プロポ_調査" sheetId="3" state="hidden" r:id="rId1"/>
    <sheet name="公募型プロポ_設計" sheetId="11" r:id="rId2"/>
    <sheet name="簡易プロポ_土木設計以外_調査（現場有）" sheetId="12" state="hidden" r:id="rId3"/>
    <sheet name="簡易プロポ_土木設計以外_調査（現場無）" sheetId="7" state="hidden" r:id="rId4"/>
    <sheet name="簡易プロポ_土木設計以外_設計（現場有）" sheetId="6" state="hidden" r:id="rId5"/>
    <sheet name="簡易プロポ_土木設計以外_設計（現場無）" sheetId="13" state="hidden" r:id="rId6"/>
    <sheet name="簡易プロポ_土木設計" sheetId="10" state="hidden" r:id="rId7"/>
  </sheets>
  <externalReferences>
    <externalReference r:id="rId8"/>
    <externalReference r:id="rId9"/>
    <externalReference r:id="rId10"/>
    <externalReference r:id="rId11"/>
    <externalReference r:id="rId12"/>
    <externalReference r:id="rId13"/>
    <externalReference r:id="rId14"/>
    <externalReference r:id="rId15"/>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6">簡易プロポ_土木設計!$A$1:$AQ$103</definedName>
    <definedName name="_xlnm.Print_Area" localSheetId="5">'簡易プロポ_土木設計以外_設計（現場無）'!$A$1:$AQ$104</definedName>
    <definedName name="_xlnm.Print_Area" localSheetId="4">'簡易プロポ_土木設計以外_設計（現場有）'!$A$1:$AQ$106</definedName>
    <definedName name="_xlnm.Print_Area" localSheetId="3">'簡易プロポ_土木設計以外_調査（現場無）'!$A$1:$AQ$98</definedName>
    <definedName name="_xlnm.Print_Area" localSheetId="2">'簡易プロポ_土木設計以外_調査（現場有）'!$A$1:$AQ$102</definedName>
    <definedName name="_xlnm.Print_Area" localSheetId="1">公募型プロポ_設計!$A$1:$AQ$83</definedName>
    <definedName name="_xlnm.Print_Area" localSheetId="0">公募型プロポ_調査!$A$1:$AQ$81</definedName>
    <definedName name="Prn_Set">#N/A</definedName>
    <definedName name="ｑ">#N/A</definedName>
    <definedName name="qq">#REF!</definedName>
    <definedName name="qqq" localSheetId="6">[3]!qqq</definedName>
    <definedName name="qqq" localSheetId="5">[3]!qqq</definedName>
    <definedName name="qqq" localSheetId="4">[3]!qqq</definedName>
    <definedName name="qqq" localSheetId="3">[3]!qqq</definedName>
    <definedName name="qqq" localSheetId="2">[3]!qqq</definedName>
    <definedName name="qqq" localSheetId="1">[3]!qqq</definedName>
    <definedName name="qqq" localSheetId="0">[3]!qqq</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7" i="3" l="1"/>
  <c r="G81" i="3"/>
  <c r="G79" i="11"/>
  <c r="X94" i="10"/>
  <c r="X90" i="10"/>
  <c r="K84" i="7"/>
  <c r="K95" i="12"/>
  <c r="K61" i="11"/>
  <c r="K59" i="11"/>
  <c r="K67" i="3"/>
  <c r="K16" i="13"/>
  <c r="K11" i="13"/>
  <c r="K58" i="13"/>
  <c r="K53" i="13"/>
  <c r="K93" i="13"/>
  <c r="K88" i="13"/>
  <c r="K103" i="6"/>
  <c r="K98" i="6"/>
  <c r="K58" i="6"/>
  <c r="K63" i="6"/>
  <c r="K19" i="6"/>
  <c r="K16" i="6"/>
  <c r="K11" i="6"/>
  <c r="X95" i="12"/>
  <c r="X91" i="12"/>
  <c r="K72" i="11"/>
  <c r="K67" i="11"/>
  <c r="K100" i="10"/>
  <c r="K95" i="10"/>
  <c r="K41" i="11"/>
  <c r="K36" i="11"/>
  <c r="K19" i="11"/>
  <c r="K16" i="11"/>
  <c r="K11" i="11"/>
  <c r="G104" i="13"/>
  <c r="AN103" i="13"/>
  <c r="AN101" i="13"/>
  <c r="AN100" i="13"/>
  <c r="G100" i="13"/>
  <c r="K82" i="13"/>
  <c r="K80" i="13"/>
  <c r="K47" i="13"/>
  <c r="K45" i="13"/>
  <c r="K37" i="13"/>
  <c r="K36" i="13"/>
  <c r="K35" i="13"/>
  <c r="AN101" i="12"/>
  <c r="AN99" i="12"/>
  <c r="AN98" i="12"/>
  <c r="AN100" i="12"/>
  <c r="K89" i="12"/>
  <c r="K87" i="12"/>
  <c r="K68" i="12"/>
  <c r="K67" i="12"/>
  <c r="K56" i="12"/>
  <c r="K50" i="12"/>
  <c r="K48" i="12"/>
  <c r="K40" i="12"/>
  <c r="K39" i="12"/>
  <c r="K38" i="12"/>
  <c r="K22" i="12"/>
  <c r="K21" i="12"/>
  <c r="K17" i="12"/>
  <c r="K11" i="12"/>
  <c r="K90" i="6"/>
  <c r="K87" i="10"/>
  <c r="G83" i="11"/>
  <c r="AN82" i="11"/>
  <c r="AN81" i="11"/>
  <c r="AN80" i="11"/>
  <c r="AN79" i="11"/>
  <c r="K30" i="11"/>
  <c r="K28" i="11"/>
  <c r="AN102" i="10"/>
  <c r="AN100" i="10"/>
  <c r="K89" i="10"/>
  <c r="AN105" i="6"/>
  <c r="AN103" i="6"/>
  <c r="X98" i="6"/>
  <c r="X94" i="6"/>
  <c r="K92" i="6"/>
  <c r="AN97" i="7"/>
  <c r="G98" i="7"/>
  <c r="G94" i="7"/>
  <c r="K78" i="7"/>
  <c r="K76" i="7"/>
  <c r="AN95" i="7"/>
  <c r="AN94" i="7"/>
  <c r="AN80" i="3"/>
  <c r="AN78" i="3"/>
  <c r="K61" i="3"/>
  <c r="K59" i="3"/>
  <c r="K71" i="6"/>
  <c r="K70" i="6"/>
  <c r="K24" i="6"/>
  <c r="K23" i="6"/>
  <c r="K51" i="7"/>
  <c r="AN102" i="6"/>
  <c r="AN99" i="10"/>
  <c r="K65" i="10"/>
  <c r="K60" i="10"/>
  <c r="K54" i="10"/>
  <c r="K52" i="10"/>
  <c r="K44" i="10"/>
  <c r="K43" i="10"/>
  <c r="K42" i="10"/>
  <c r="K23" i="10"/>
  <c r="K19" i="10"/>
  <c r="K16" i="10"/>
  <c r="K11" i="10"/>
  <c r="K45" i="7"/>
  <c r="K43" i="7"/>
  <c r="K35" i="7"/>
  <c r="K34" i="7"/>
  <c r="K33" i="7"/>
  <c r="K17" i="7"/>
  <c r="K11" i="7"/>
  <c r="K52" i="6"/>
  <c r="K50" i="6"/>
  <c r="K42" i="6"/>
  <c r="K41" i="6"/>
  <c r="K40" i="6"/>
  <c r="K36" i="3"/>
  <c r="K17" i="3"/>
  <c r="K11" i="3"/>
  <c r="AN77" i="3"/>
  <c r="K30" i="3"/>
  <c r="K28" i="3"/>
  <c r="AN102" i="13"/>
  <c r="AN101" i="10"/>
  <c r="AN96" i="7"/>
  <c r="AN104" i="6"/>
  <c r="AN79" i="3"/>
</calcChain>
</file>

<file path=xl/sharedStrings.xml><?xml version="1.0" encoding="utf-8"?>
<sst xmlns="http://schemas.openxmlformats.org/spreadsheetml/2006/main" count="4238" uniqueCount="203">
  <si>
    <t>業務名</t>
    <rPh sb="0" eb="2">
      <t>ギョウム</t>
    </rPh>
    <rPh sb="2" eb="3">
      <t>メイ</t>
    </rPh>
    <phoneticPr fontId="2"/>
  </si>
  <si>
    <t>○○自動車道　○○設計</t>
    <rPh sb="2" eb="5">
      <t>ジドウシャ</t>
    </rPh>
    <rPh sb="5" eb="6">
      <t>ドウ</t>
    </rPh>
    <rPh sb="9" eb="11">
      <t>セッケイ</t>
    </rPh>
    <phoneticPr fontId="2"/>
  </si>
  <si>
    <t>提出日</t>
  </si>
  <si>
    <t>会社名</t>
    <rPh sb="0" eb="2">
      <t>カイシャ</t>
    </rPh>
    <rPh sb="2" eb="3">
      <t>メイ</t>
    </rPh>
    <phoneticPr fontId="2"/>
  </si>
  <si>
    <t>○○○○株式会社</t>
  </si>
  <si>
    <t>令和○○年○月○日</t>
    <rPh sb="0" eb="2">
      <t>レイワ</t>
    </rPh>
    <phoneticPr fontId="2"/>
  </si>
  <si>
    <t>記載上の注意事項</t>
  </si>
  <si>
    <t>点</t>
    <rPh sb="0" eb="1">
      <t>テン</t>
    </rPh>
    <phoneticPr fontId="2"/>
  </si>
  <si>
    <t>審査項目</t>
  </si>
  <si>
    <t>基準</t>
    <phoneticPr fontId="8"/>
  </si>
  <si>
    <t>確認</t>
    <phoneticPr fontId="8"/>
  </si>
  <si>
    <t>結果</t>
    <phoneticPr fontId="8"/>
  </si>
  <si>
    <t>評価基準　／　評価点</t>
  </si>
  <si>
    <t>結果</t>
    <rPh sb="0" eb="2">
      <t>ケッカ</t>
    </rPh>
    <phoneticPr fontId="2"/>
  </si>
  <si>
    <t>申請項目</t>
  </si>
  <si>
    <t>申請者記載欄</t>
  </si>
  <si>
    <t>確認</t>
  </si>
  <si>
    <t>摘　　要</t>
  </si>
  <si>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</si>
  <si>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t>
    <phoneticPr fontId="2"/>
  </si>
  <si>
    <t>適    ・    不適</t>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</si>
  <si>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</si>
  <si>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t>
  </si>
  <si>
    <t>同種業務の実績
同種業務の成績</t>
    <rPh sb="0" eb="2">
      <t>ドウシュ</t>
    </rPh>
    <rPh sb="2" eb="4">
      <t>ギョウム</t>
    </rPh>
    <rPh sb="5" eb="7">
      <t>ジッセキ</t>
    </rPh>
    <rPh sb="8" eb="10">
      <t>ドウシュ</t>
    </rPh>
    <rPh sb="10" eb="12">
      <t>ギョウム</t>
    </rPh>
    <rPh sb="13" eb="15">
      <t>セイセキ</t>
    </rPh>
    <phoneticPr fontId="2"/>
  </si>
  <si>
    <t>〇〇自動車道　〇〇業務</t>
    <rPh sb="2" eb="5">
      <t>ジドウシャ</t>
    </rPh>
    <rPh sb="5" eb="6">
      <t>ドウ</t>
    </rPh>
    <rPh sb="9" eb="11">
      <t>ギョウム</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</si>
  <si>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</si>
  <si>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テクリス完了登録番号</t>
    <rPh sb="4" eb="6">
      <t>カンリョウ</t>
    </rPh>
    <rPh sb="6" eb="8">
      <t>トウロク</t>
    </rPh>
    <rPh sb="8" eb="10">
      <t>バンゴウ</t>
    </rPh>
    <phoneticPr fontId="2"/>
  </si>
  <si>
    <t>0000</t>
    <phoneticPr fontId="2"/>
  </si>
  <si>
    <t>②本様式のピンク色の着色欄は当社にて使用するので加筆・修正・削除は行わないものとする。</t>
    <phoneticPr fontId="2"/>
  </si>
  <si>
    <t>NEXCO東日本使用欄</t>
  </si>
  <si>
    <t>履行期間</t>
    <rPh sb="0" eb="2">
      <t>リコウ</t>
    </rPh>
    <rPh sb="2" eb="4">
      <t>キカン</t>
    </rPh>
    <phoneticPr fontId="2"/>
  </si>
  <si>
    <t>R00.00.00～R00.00.00</t>
    <phoneticPr fontId="2"/>
  </si>
  <si>
    <t>発注者名</t>
    <rPh sb="3" eb="4">
      <t>メイ</t>
    </rPh>
    <phoneticPr fontId="2"/>
  </si>
  <si>
    <t>〇〇〇〇</t>
    <phoneticPr fontId="2"/>
  </si>
  <si>
    <t>③本様式は必要事項の記載後はxlsx 形式ファイル（Microsoft 社の「Excel2007」それ以降のバージョンで作成したデータ）で提出する。</t>
    <rPh sb="69" eb="71">
      <t>テイシュツ</t>
    </rPh>
    <phoneticPr fontId="8"/>
  </si>
  <si>
    <t>成績評定点</t>
    <rPh sb="0" eb="2">
      <t>セイセキ</t>
    </rPh>
    <rPh sb="2" eb="4">
      <t>ヒョウテイ</t>
    </rPh>
    <rPh sb="4" eb="5">
      <t>テン</t>
    </rPh>
    <phoneticPr fontId="2"/>
  </si>
  <si>
    <t>00点</t>
  </si>
  <si>
    <t>証明資料１
※いずれかにチェック</t>
    <rPh sb="0" eb="2">
      <t>ショウメイ</t>
    </rPh>
    <rPh sb="2" eb="4">
      <t>シリョウ</t>
    </rPh>
    <phoneticPr fontId="2"/>
  </si>
  <si>
    <t>登録内容確認書</t>
    <rPh sb="0" eb="2">
      <t>トウロク</t>
    </rPh>
    <rPh sb="2" eb="4">
      <t>ナイヨウ</t>
    </rPh>
    <rPh sb="4" eb="7">
      <t>カクニンショ</t>
    </rPh>
    <phoneticPr fontId="2"/>
  </si>
  <si>
    <t>④本様式で求める確認書類については、ＰＤＦ形式で作成し提出する。</t>
    <rPh sb="8" eb="10">
      <t>カクニン</t>
    </rPh>
    <rPh sb="27" eb="29">
      <t>テイシュツ</t>
    </rPh>
    <phoneticPr fontId="2"/>
  </si>
  <si>
    <t>契約書、図面、特記仕様書、認定書等</t>
    <rPh sb="0" eb="3">
      <t>ケイヤクショ</t>
    </rPh>
    <rPh sb="4" eb="6">
      <t>ズメン</t>
    </rPh>
    <rPh sb="7" eb="9">
      <t>トッキ</t>
    </rPh>
    <rPh sb="9" eb="12">
      <t>シヨウショ</t>
    </rPh>
    <rPh sb="13" eb="16">
      <t>ニンテイショ</t>
    </rPh>
    <rPh sb="16" eb="17">
      <t>トウ</t>
    </rPh>
    <phoneticPr fontId="2"/>
  </si>
  <si>
    <t>証明資料２</t>
    <rPh sb="0" eb="2">
      <t>ショウメイ</t>
    </rPh>
    <rPh sb="2" eb="4">
      <t>シリョウ</t>
    </rPh>
    <phoneticPr fontId="2"/>
  </si>
  <si>
    <t>評定点合計を発注者から通知された写し</t>
    <rPh sb="0" eb="2">
      <t>ヒョウテイ</t>
    </rPh>
    <rPh sb="2" eb="3">
      <t>テン</t>
    </rPh>
    <rPh sb="3" eb="5">
      <t>ゴウケイ</t>
    </rPh>
    <rPh sb="6" eb="9">
      <t>ハッチュウシャ</t>
    </rPh>
    <rPh sb="11" eb="13">
      <t>ツウチ</t>
    </rPh>
    <rPh sb="16" eb="17">
      <t>ウツ</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</si>
  <si>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</si>
  <si>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③上記に該当しない</t>
    <rPh sb="4" eb="6">
      <t>ガイトウ</t>
    </rPh>
    <phoneticPr fontId="2"/>
  </si>
  <si>
    <t>施工管理業務の実績</t>
    <rPh sb="0" eb="2">
      <t>セコウ</t>
    </rPh>
    <rPh sb="2" eb="4">
      <t>カンリ</t>
    </rPh>
    <rPh sb="4" eb="6">
      <t>ギョウム</t>
    </rPh>
    <rPh sb="7" eb="9">
      <t>ジッセキ</t>
    </rPh>
    <phoneticPr fontId="2"/>
  </si>
  <si>
    <t>施工管理業務実績①</t>
    <rPh sb="0" eb="2">
      <t>セコウ</t>
    </rPh>
    <rPh sb="2" eb="4">
      <t>カンリ</t>
    </rPh>
    <rPh sb="4" eb="6">
      <t>ギョウム</t>
    </rPh>
    <rPh sb="6" eb="8">
      <t>ジッセキ</t>
    </rPh>
    <phoneticPr fontId="2"/>
  </si>
  <si>
    <t>施工管理業務名</t>
    <rPh sb="0" eb="2">
      <t>セコウ</t>
    </rPh>
    <rPh sb="2" eb="4">
      <t>カンリ</t>
    </rPh>
    <rPh sb="4" eb="6">
      <t>ギョウム</t>
    </rPh>
    <rPh sb="6" eb="7">
      <t>メイ</t>
    </rPh>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</si>
  <si>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</si>
  <si>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・記載及び証明資料は「技術資料作成説明書」による。</t>
    <rPh sb="5" eb="7">
      <t>ショウメイ</t>
    </rPh>
    <rPh sb="7" eb="9">
      <t>シリョウ</t>
    </rPh>
    <rPh sb="11" eb="13">
      <t>ギジュツ</t>
    </rPh>
    <rPh sb="13" eb="15">
      <t>シリョウ</t>
    </rPh>
    <rPh sb="15" eb="17">
      <t>サクセイ</t>
    </rPh>
    <rPh sb="17" eb="20">
      <t>セツメイショ</t>
    </rPh>
    <phoneticPr fontId="2"/>
  </si>
  <si>
    <t>手持ち業務</t>
    <rPh sb="0" eb="2">
      <t>テモ</t>
    </rPh>
    <rPh sb="3" eb="5">
      <t>ギョウム</t>
    </rPh>
    <phoneticPr fontId="2"/>
  </si>
  <si>
    <t>手持ち業務①</t>
    <rPh sb="0" eb="2">
      <t>テモ</t>
    </rPh>
    <rPh sb="3" eb="5">
      <t>ギョウム</t>
    </rPh>
    <phoneticPr fontId="2"/>
  </si>
  <si>
    <t>・記載及び確認資料は「技術資料作成説明書」による。
・手持ち業務の契約額（税込）は審査基準日時点のものを記載すること。</t>
    <phoneticPr fontId="2"/>
  </si>
  <si>
    <t>証明資料</t>
    <rPh sb="0" eb="2">
      <t>ショウメイ</t>
    </rPh>
    <rPh sb="2" eb="4">
      <t>シリョウ</t>
    </rPh>
    <phoneticPr fontId="2"/>
  </si>
  <si>
    <t>テクリス登録番号</t>
    <rPh sb="4" eb="6">
      <t>トウロク</t>
    </rPh>
    <rPh sb="6" eb="8">
      <t>バンゴウ</t>
    </rPh>
    <phoneticPr fontId="2"/>
  </si>
  <si>
    <t>施工管理業務実績②</t>
    <rPh sb="0" eb="2">
      <t>セコウ</t>
    </rPh>
    <rPh sb="2" eb="4">
      <t>カンリ</t>
    </rPh>
    <rPh sb="4" eb="6">
      <t>ギョウム</t>
    </rPh>
    <rPh sb="6" eb="8">
      <t>ジッセキ</t>
    </rPh>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</si>
  <si>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</si>
  <si>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</si>
  <si>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契約額（税込）（百万円）</t>
    <rPh sb="0" eb="2">
      <t>ケイヤク</t>
    </rPh>
    <rPh sb="2" eb="3">
      <t>ガク</t>
    </rPh>
    <rPh sb="4" eb="6">
      <t>ゼイコ</t>
    </rPh>
    <rPh sb="8" eb="11">
      <t>ヒャクマンエン</t>
    </rPh>
    <phoneticPr fontId="2"/>
  </si>
  <si>
    <t>〇〇百万円</t>
    <rPh sb="2" eb="5">
      <t>ヒャクマンエン</t>
    </rPh>
    <phoneticPr fontId="2"/>
  </si>
  <si>
    <t>②上記に該当しない</t>
    <rPh sb="4" eb="6">
      <t>ガイトウ</t>
    </rPh>
    <phoneticPr fontId="2"/>
  </si>
  <si>
    <t>審査基準日が属する年度の評価金額（百万円）</t>
    <phoneticPr fontId="2"/>
  </si>
  <si>
    <t>手持ち業務②</t>
    <rPh sb="0" eb="2">
      <t>テモ</t>
    </rPh>
    <rPh sb="3" eb="5">
      <t>ギョウム</t>
    </rPh>
    <phoneticPr fontId="2"/>
  </si>
  <si>
    <t>施工管理業務実績③</t>
    <rPh sb="0" eb="2">
      <t>セコウ</t>
    </rPh>
    <rPh sb="2" eb="4">
      <t>カンリ</t>
    </rPh>
    <rPh sb="4" eb="6">
      <t>ギョウム</t>
    </rPh>
    <rPh sb="6" eb="8">
      <t>ジッセキ</t>
    </rPh>
    <phoneticPr fontId="2"/>
  </si>
  <si>
    <t>①３件</t>
    <rPh sb="2" eb="3">
      <t>ケン</t>
    </rPh>
    <phoneticPr fontId="2"/>
  </si>
  <si>
    <t>①実績がある</t>
    <rPh sb="1" eb="3">
      <t>ジッセキ</t>
    </rPh>
    <phoneticPr fontId="2"/>
  </si>
  <si>
    <t>②２件</t>
    <rPh sb="2" eb="3">
      <t>ケン</t>
    </rPh>
    <phoneticPr fontId="2"/>
  </si>
  <si>
    <t>②上記に該当しない</t>
    <rPh sb="1" eb="3">
      <t>ジョウキ</t>
    </rPh>
    <rPh sb="4" eb="6">
      <t>ガイトウ</t>
    </rPh>
    <phoneticPr fontId="2"/>
  </si>
  <si>
    <t>③１件</t>
    <rPh sb="2" eb="3">
      <t>ケン</t>
    </rPh>
    <phoneticPr fontId="2"/>
  </si>
  <si>
    <t>④０件</t>
    <rPh sb="2" eb="3">
      <t>ケン</t>
    </rPh>
    <phoneticPr fontId="2"/>
  </si>
  <si>
    <t>手持ち業務③</t>
    <rPh sb="0" eb="2">
      <t>テモ</t>
    </rPh>
    <rPh sb="3" eb="5">
      <t>ギョウム</t>
    </rPh>
    <phoneticPr fontId="2"/>
  </si>
  <si>
    <t>評価点=配点×(同種業務実績の業務成績評定点-70)/20×係数 a</t>
    <rPh sb="0" eb="3">
      <t>ヒョウカテン</t>
    </rPh>
    <rPh sb="4" eb="6">
      <t>ハイテン</t>
    </rPh>
    <rPh sb="10" eb="12">
      <t>ギョウム</t>
    </rPh>
    <rPh sb="15" eb="17">
      <t>ギョウム</t>
    </rPh>
    <phoneticPr fontId="2"/>
  </si>
  <si>
    <t>同一業種区分における表彰実績</t>
    <rPh sb="0" eb="2">
      <t>ドウイツ</t>
    </rPh>
    <rPh sb="2" eb="4">
      <t>ギョウシュ</t>
    </rPh>
    <rPh sb="4" eb="6">
      <t>クブン</t>
    </rPh>
    <rPh sb="10" eb="12">
      <t>ヒョウショウ</t>
    </rPh>
    <rPh sb="12" eb="14">
      <t>ジッセキ</t>
    </rPh>
    <phoneticPr fontId="2"/>
  </si>
  <si>
    <t>実績の有無</t>
    <rPh sb="0" eb="2">
      <t>ジッセキ</t>
    </rPh>
    <rPh sb="3" eb="5">
      <t>ウム</t>
    </rPh>
    <phoneticPr fontId="2"/>
  </si>
  <si>
    <t>有　／　無</t>
    <rPh sb="0" eb="1">
      <t>ア</t>
    </rPh>
    <rPh sb="4" eb="5">
      <t>ナ</t>
    </rPh>
    <phoneticPr fontId="2"/>
  </si>
  <si>
    <t>・記載及び証明資料は「技術資料作成説明書」による。</t>
    <phoneticPr fontId="2"/>
  </si>
  <si>
    <t>評価点は小数第２位以下を切り捨て小数第１位止めとする</t>
    <phoneticPr fontId="2"/>
  </si>
  <si>
    <t>表彰年月日</t>
    <rPh sb="0" eb="2">
      <t>ヒョウショウ</t>
    </rPh>
    <rPh sb="2" eb="5">
      <t>ネンガッピ</t>
    </rPh>
    <phoneticPr fontId="2"/>
  </si>
  <si>
    <t>R00.00.00</t>
    <phoneticPr fontId="2"/>
  </si>
  <si>
    <t xml:space="preserve">発注機関    </t>
    <phoneticPr fontId="2"/>
  </si>
  <si>
    <t>係数α</t>
    <rPh sb="0" eb="2">
      <t>ケイスウ</t>
    </rPh>
    <phoneticPr fontId="2"/>
  </si>
  <si>
    <t>表彰種別</t>
    <rPh sb="0" eb="2">
      <t>ヒョウショウ</t>
    </rPh>
    <rPh sb="2" eb="4">
      <t>シュベツ</t>
    </rPh>
    <phoneticPr fontId="2"/>
  </si>
  <si>
    <t>優秀業務</t>
    <rPh sb="0" eb="2">
      <t>ユウシュウ</t>
    </rPh>
    <rPh sb="2" eb="4">
      <t>ギョウム</t>
    </rPh>
    <phoneticPr fontId="2"/>
  </si>
  <si>
    <t>表彰機関</t>
    <rPh sb="0" eb="2">
      <t>ヒョウショウ</t>
    </rPh>
    <rPh sb="2" eb="4">
      <t>キカン</t>
    </rPh>
    <phoneticPr fontId="2"/>
  </si>
  <si>
    <t>東日本高速道路(株）○○支社</t>
    <phoneticPr fontId="2"/>
  </si>
  <si>
    <t>○○自動車道　○○業務</t>
    <rPh sb="2" eb="5">
      <t>ジドウシャ</t>
    </rPh>
    <rPh sb="5" eb="6">
      <t>ドウ</t>
    </rPh>
    <rPh sb="9" eb="11">
      <t>ギョウム</t>
    </rPh>
    <phoneticPr fontId="2"/>
  </si>
  <si>
    <t>手持ち業務④</t>
    <rPh sb="0" eb="2">
      <t>テモ</t>
    </rPh>
    <rPh sb="3" eb="5">
      <t>ギョウム</t>
    </rPh>
    <phoneticPr fontId="2"/>
  </si>
  <si>
    <t>②国土交通省が発注した同種業務実績</t>
    <phoneticPr fontId="2"/>
  </si>
  <si>
    <t>業種区分</t>
    <rPh sb="0" eb="2">
      <t>ギョウシュ</t>
    </rPh>
    <rPh sb="2" eb="4">
      <t>クブン</t>
    </rPh>
    <phoneticPr fontId="2"/>
  </si>
  <si>
    <t>○○</t>
    <phoneticPr fontId="2"/>
  </si>
  <si>
    <t>③上記に該当しない</t>
    <phoneticPr fontId="2"/>
  </si>
  <si>
    <t>表彰状の写し</t>
    <rPh sb="0" eb="3">
      <t>ヒョウショウジョウ</t>
    </rPh>
    <rPh sb="4" eb="5">
      <t>ウツ</t>
    </rPh>
    <phoneticPr fontId="2"/>
  </si>
  <si>
    <t>評価点＝</t>
    <rPh sb="0" eb="2">
      <t>ヒョウカ</t>
    </rPh>
    <rPh sb="2" eb="3">
      <t>テン</t>
    </rPh>
    <phoneticPr fontId="2"/>
  </si>
  <si>
    <t>　　　配点×(【　      　　】-70) / 20×α＝</t>
    <rPh sb="3" eb="5">
      <t>ハイテン</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</si>
  <si>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</si>
  <si>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手持ち業務⑤</t>
    <rPh sb="0" eb="2">
      <t>テモ</t>
    </rPh>
    <rPh sb="3" eb="5">
      <t>ギョウム</t>
    </rPh>
    <phoneticPr fontId="2"/>
  </si>
  <si>
    <t>技術者資格</t>
    <rPh sb="0" eb="3">
      <t>ギジュツシャ</t>
    </rPh>
    <rPh sb="3" eb="5">
      <t>シカク</t>
    </rPh>
    <phoneticPr fontId="2"/>
  </si>
  <si>
    <t>氏名</t>
    <rPh sb="0" eb="2">
      <t>シメイ</t>
    </rPh>
    <phoneticPr fontId="2"/>
  </si>
  <si>
    <t>〇〇　〇〇</t>
    <phoneticPr fontId="2"/>
  </si>
  <si>
    <t>所属</t>
    <rPh sb="0" eb="2">
      <t>ショゾク</t>
    </rPh>
    <phoneticPr fontId="2"/>
  </si>
  <si>
    <t>〇〇株式会社　〇〇支社　〇〇部　○○課</t>
    <rPh sb="2" eb="4">
      <t>カブシキ</t>
    </rPh>
    <rPh sb="4" eb="6">
      <t>カイシャ</t>
    </rPh>
    <rPh sb="9" eb="11">
      <t>シシャ</t>
    </rPh>
    <rPh sb="14" eb="15">
      <t>ブ</t>
    </rPh>
    <rPh sb="18" eb="19">
      <t>カ</t>
    </rPh>
    <phoneticPr fontId="2"/>
  </si>
  <si>
    <t>保有資格</t>
    <rPh sb="0" eb="2">
      <t>ホユウ</t>
    </rPh>
    <rPh sb="2" eb="4">
      <t>シカク</t>
    </rPh>
    <phoneticPr fontId="2"/>
  </si>
  <si>
    <t>証明資料
※いずれかにチェック</t>
    <rPh sb="0" eb="2">
      <t>ショウメイ</t>
    </rPh>
    <rPh sb="2" eb="4">
      <t>シリョウ</t>
    </rPh>
    <phoneticPr fontId="2"/>
  </si>
  <si>
    <t>技術士登録等証明書</t>
    <rPh sb="0" eb="2">
      <t>ギジュツ</t>
    </rPh>
    <rPh sb="2" eb="3">
      <t>シ</t>
    </rPh>
    <rPh sb="3" eb="5">
      <t>トウロク</t>
    </rPh>
    <rPh sb="5" eb="6">
      <t>トウ</t>
    </rPh>
    <rPh sb="6" eb="9">
      <t>ショウメイショ</t>
    </rPh>
    <phoneticPr fontId="2"/>
  </si>
  <si>
    <t>技術士以外の資格等を確認できる書類</t>
    <rPh sb="0" eb="2">
      <t>ギジュツ</t>
    </rPh>
    <rPh sb="2" eb="3">
      <t>シ</t>
    </rPh>
    <rPh sb="3" eb="5">
      <t>イガイ</t>
    </rPh>
    <rPh sb="6" eb="8">
      <t>シカク</t>
    </rPh>
    <rPh sb="8" eb="9">
      <t>トウ</t>
    </rPh>
    <rPh sb="10" eb="12">
      <t>カクニン</t>
    </rPh>
    <rPh sb="15" eb="17">
      <t>ショルイ</t>
    </rPh>
    <phoneticPr fontId="2"/>
  </si>
  <si>
    <t>競争参加資格審査基準【業務実施体制】</t>
    <rPh sb="11" eb="13">
      <t>ギョウム</t>
    </rPh>
    <rPh sb="13" eb="15">
      <t>ジッシ</t>
    </rPh>
    <rPh sb="15" eb="17">
      <t>タイセイ</t>
    </rPh>
    <phoneticPr fontId="2"/>
  </si>
  <si>
    <t>③上記に該当しない</t>
    <rPh sb="1" eb="3">
      <t>ジョウキ</t>
    </rPh>
    <rPh sb="4" eb="6">
      <t>ガイトウ</t>
    </rPh>
    <phoneticPr fontId="2"/>
  </si>
  <si>
    <t>不適</t>
    <rPh sb="0" eb="2">
      <t>フテキ</t>
    </rPh>
    <phoneticPr fontId="2"/>
  </si>
  <si>
    <t>手持ち業務⑥</t>
    <rPh sb="0" eb="2">
      <t>テモ</t>
    </rPh>
    <rPh sb="3" eb="5">
      <t>ギョウム</t>
    </rPh>
    <phoneticPr fontId="2"/>
  </si>
  <si>
    <t>①社長表彰または支社長表彰</t>
    <rPh sb="1" eb="3">
      <t>シャチョウ</t>
    </rPh>
    <rPh sb="3" eb="5">
      <t>ヒョウショウ</t>
    </rPh>
    <rPh sb="8" eb="10">
      <t>シシャ</t>
    </rPh>
    <rPh sb="10" eb="11">
      <t>チョウ</t>
    </rPh>
    <rPh sb="11" eb="13">
      <t>ヒョウショウ</t>
    </rPh>
    <phoneticPr fontId="2"/>
  </si>
  <si>
    <t>②事務所長表彰</t>
    <rPh sb="1" eb="3">
      <t>ジム</t>
    </rPh>
    <rPh sb="3" eb="4">
      <t>ショ</t>
    </rPh>
    <rPh sb="4" eb="5">
      <t>チョウ</t>
    </rPh>
    <rPh sb="5" eb="7">
      <t>ヒョウショウ</t>
    </rPh>
    <phoneticPr fontId="2"/>
  </si>
  <si>
    <t>手持ち業務⑦</t>
    <rPh sb="0" eb="2">
      <t>テモ</t>
    </rPh>
    <rPh sb="3" eb="5">
      <t>ギョウム</t>
    </rPh>
    <phoneticPr fontId="2"/>
  </si>
  <si>
    <t>従事役職</t>
    <rPh sb="0" eb="2">
      <t>ジュウジ</t>
    </rPh>
    <rPh sb="2" eb="4">
      <t>ヤクショク</t>
    </rPh>
    <phoneticPr fontId="2"/>
  </si>
  <si>
    <t>管理技術者</t>
    <rPh sb="0" eb="2">
      <t>カンリ</t>
    </rPh>
    <rPh sb="2" eb="4">
      <t>ギジュツ</t>
    </rPh>
    <rPh sb="4" eb="5">
      <t>シャ</t>
    </rPh>
    <phoneticPr fontId="2"/>
  </si>
  <si>
    <t>手持ち業務⑧</t>
    <rPh sb="0" eb="2">
      <t>テモ</t>
    </rPh>
    <rPh sb="3" eb="5">
      <t>ギョウム</t>
    </rPh>
    <phoneticPr fontId="2"/>
  </si>
  <si>
    <t>手持ち業務⑨</t>
    <rPh sb="0" eb="2">
      <t>テモ</t>
    </rPh>
    <rPh sb="3" eb="5">
      <t>ギョウム</t>
    </rPh>
    <phoneticPr fontId="2"/>
  </si>
  <si>
    <t>競争参加資格審査結果</t>
  </si>
  <si>
    <t>技術評価点</t>
    <phoneticPr fontId="2"/>
  </si>
  <si>
    <t>評価対象：企業</t>
    <rPh sb="0" eb="2">
      <t>ヒョウカ</t>
    </rPh>
    <rPh sb="2" eb="4">
      <t>タイショウ</t>
    </rPh>
    <rPh sb="5" eb="7">
      <t>キギョウ</t>
    </rPh>
    <phoneticPr fontId="2"/>
  </si>
  <si>
    <t>合計</t>
    <rPh sb="0" eb="2">
      <t>ゴウケイ</t>
    </rPh>
    <phoneticPr fontId="2"/>
  </si>
  <si>
    <t>件数</t>
    <rPh sb="0" eb="2">
      <t>ケンスウ</t>
    </rPh>
    <phoneticPr fontId="2"/>
  </si>
  <si>
    <t>〇件</t>
    <rPh sb="1" eb="2">
      <t>ケン</t>
    </rPh>
    <phoneticPr fontId="2"/>
  </si>
  <si>
    <t>履行期間及び金額の確認できる書類（契約書等）</t>
    <rPh sb="0" eb="2">
      <t>リコウ</t>
    </rPh>
    <rPh sb="2" eb="4">
      <t>キカン</t>
    </rPh>
    <rPh sb="4" eb="5">
      <t>オヨ</t>
    </rPh>
    <rPh sb="6" eb="8">
      <t>キンガク</t>
    </rPh>
    <rPh sb="9" eb="11">
      <t>カクニン</t>
    </rPh>
    <rPh sb="14" eb="16">
      <t>ショルイ</t>
    </rPh>
    <rPh sb="17" eb="20">
      <t>ケイヤクショ</t>
    </rPh>
    <rPh sb="20" eb="21">
      <t>トウ</t>
    </rPh>
    <phoneticPr fontId="2"/>
  </si>
  <si>
    <t>特定された事実が確認できる書類（未契約の場合）</t>
    <rPh sb="0" eb="2">
      <t>トクテイ</t>
    </rPh>
    <rPh sb="5" eb="7">
      <t>ジジツ</t>
    </rPh>
    <rPh sb="8" eb="10">
      <t>カクニン</t>
    </rPh>
    <rPh sb="13" eb="15">
      <t>ショルイ</t>
    </rPh>
    <rPh sb="16" eb="19">
      <t>ミケイヤク</t>
    </rPh>
    <rPh sb="20" eb="22">
      <t>バアイ</t>
    </rPh>
    <phoneticPr fontId="2"/>
  </si>
  <si>
    <t xml:space="preserve">イ NEXCO東日本  
ロ NEXCO中日本  
ハ NEXCO西日本  
ニ 国土交通省
ホ 首都高速道路株式会社、本州四国連絡高速道路株式会社、阪神高速道路株式会社 
へ 各都道府県 
ト 各市区町村
</t>
    <phoneticPr fontId="2"/>
  </si>
  <si>
    <t>競争参加資格審査基準【企業】</t>
    <phoneticPr fontId="2"/>
  </si>
  <si>
    <t>実績
あり
(適)</t>
    <rPh sb="0" eb="2">
      <t>ジッセキ</t>
    </rPh>
    <rPh sb="7" eb="8">
      <t>テキ</t>
    </rPh>
    <phoneticPr fontId="2"/>
  </si>
  <si>
    <t>実績
なし
(不適)</t>
    <rPh sb="0" eb="2">
      <t>ジッセキ</t>
    </rPh>
    <rPh sb="7" eb="9">
      <t>フテキ</t>
    </rPh>
    <phoneticPr fontId="2"/>
  </si>
  <si>
    <t>適
・
不適</t>
    <phoneticPr fontId="2"/>
  </si>
  <si>
    <t>企業の同種業務実績　／　配点</t>
    <rPh sb="0" eb="2">
      <t>キギョウ</t>
    </rPh>
    <rPh sb="3" eb="5">
      <t>ドウシュ</t>
    </rPh>
    <rPh sb="5" eb="7">
      <t>ギョウム</t>
    </rPh>
    <rPh sb="7" eb="9">
      <t>ジッセキ</t>
    </rPh>
    <rPh sb="12" eb="14">
      <t>ハイテン</t>
    </rPh>
    <phoneticPr fontId="2"/>
  </si>
  <si>
    <t>企業の施工管理業務の実績　／　配点</t>
    <rPh sb="0" eb="2">
      <t>キギョウ</t>
    </rPh>
    <rPh sb="3" eb="5">
      <t>セコウ</t>
    </rPh>
    <rPh sb="5" eb="7">
      <t>カンリ</t>
    </rPh>
    <rPh sb="7" eb="9">
      <t>ギョウム</t>
    </rPh>
    <rPh sb="10" eb="12">
      <t>ジッセキ</t>
    </rPh>
    <rPh sb="15" eb="17">
      <t>ハイテン</t>
    </rPh>
    <phoneticPr fontId="2"/>
  </si>
  <si>
    <t>企業の同種業務実績の業務評定点　／　配点</t>
    <rPh sb="0" eb="2">
      <t>キギョウ</t>
    </rPh>
    <rPh sb="3" eb="5">
      <t>ドウシュ</t>
    </rPh>
    <rPh sb="5" eb="7">
      <t>ギョウム</t>
    </rPh>
    <rPh sb="7" eb="9">
      <t>ジッセキ</t>
    </rPh>
    <rPh sb="10" eb="12">
      <t>ギョウム</t>
    </rPh>
    <rPh sb="12" eb="14">
      <t>ヒョウテイ</t>
    </rPh>
    <rPh sb="14" eb="15">
      <t>テン</t>
    </rPh>
    <rPh sb="18" eb="20">
      <t>ハイテン</t>
    </rPh>
    <phoneticPr fontId="2"/>
  </si>
  <si>
    <t>企業の同一業種区分における表彰実績　／　配点</t>
    <rPh sb="0" eb="2">
      <t>キギョウ</t>
    </rPh>
    <rPh sb="5" eb="7">
      <t>ギョウシュ</t>
    </rPh>
    <rPh sb="7" eb="9">
      <t>クブン</t>
    </rPh>
    <rPh sb="20" eb="22">
      <t>ハイテン</t>
    </rPh>
    <phoneticPr fontId="2"/>
  </si>
  <si>
    <t>適  ・ 不適</t>
    <phoneticPr fontId="2"/>
  </si>
  <si>
    <t>/</t>
    <phoneticPr fontId="2"/>
  </si>
  <si>
    <t>資格
あり
（適）</t>
    <rPh sb="0" eb="2">
      <t>シカク</t>
    </rPh>
    <rPh sb="7" eb="8">
      <t>テキ</t>
    </rPh>
    <phoneticPr fontId="2"/>
  </si>
  <si>
    <t>資格
なし
（不適）</t>
    <rPh sb="0" eb="2">
      <t>シカク</t>
    </rPh>
    <rPh sb="7" eb="9">
      <t>フテキ</t>
    </rPh>
    <phoneticPr fontId="2"/>
  </si>
  <si>
    <t>企業の地域での業務実績　／　配点</t>
    <rPh sb="0" eb="2">
      <t>キギョウ</t>
    </rPh>
    <rPh sb="3" eb="5">
      <t>チイキ</t>
    </rPh>
    <rPh sb="7" eb="9">
      <t>ギョウム</t>
    </rPh>
    <rPh sb="9" eb="11">
      <t>ジッセキ</t>
    </rPh>
    <rPh sb="14" eb="16">
      <t>ハイテン</t>
    </rPh>
    <phoneticPr fontId="2"/>
  </si>
  <si>
    <t>該当
あり
(不適)</t>
    <rPh sb="0" eb="2">
      <t>ガイトウ</t>
    </rPh>
    <phoneticPr fontId="2"/>
  </si>
  <si>
    <t>該当
なし
(適)</t>
    <rPh sb="0" eb="2">
      <t>ガイトウ</t>
    </rPh>
    <rPh sb="7" eb="8">
      <t>テキ</t>
    </rPh>
    <phoneticPr fontId="2"/>
  </si>
  <si>
    <t>資格
なし
(不適)</t>
    <rPh sb="0" eb="2">
      <t>シカク</t>
    </rPh>
    <rPh sb="7" eb="9">
      <t>フテキ</t>
    </rPh>
    <phoneticPr fontId="2"/>
  </si>
  <si>
    <t>該当
あり
(不適)</t>
    <rPh sb="0" eb="2">
      <t>ガイトウ</t>
    </rPh>
    <rPh sb="7" eb="9">
      <t>フテキ</t>
    </rPh>
    <phoneticPr fontId="2"/>
  </si>
  <si>
    <t>配置予定管理技術者の同種業務経験　／　配点</t>
    <rPh sb="0" eb="2">
      <t>ハイチ</t>
    </rPh>
    <rPh sb="2" eb="4">
      <t>ヨテイ</t>
    </rPh>
    <rPh sb="4" eb="6">
      <t>カンリ</t>
    </rPh>
    <rPh sb="6" eb="9">
      <t>ギジュツシャ</t>
    </rPh>
    <rPh sb="10" eb="12">
      <t>ドウシュ</t>
    </rPh>
    <rPh sb="12" eb="14">
      <t>ギョウム</t>
    </rPh>
    <rPh sb="14" eb="16">
      <t>ケイケン</t>
    </rPh>
    <rPh sb="19" eb="21">
      <t>ハイテン</t>
    </rPh>
    <phoneticPr fontId="2"/>
  </si>
  <si>
    <t>企業に求める実績等の記載欄</t>
    <rPh sb="0" eb="2">
      <t>キギョウ</t>
    </rPh>
    <rPh sb="3" eb="4">
      <t>モト</t>
    </rPh>
    <phoneticPr fontId="2"/>
  </si>
  <si>
    <t>配置予定管理技術者に求める経験及び資格等の記載欄</t>
    <rPh sb="0" eb="2">
      <t>ハイチ</t>
    </rPh>
    <rPh sb="2" eb="9">
      <t>ヨテイカンリギジュツシャ</t>
    </rPh>
    <rPh sb="10" eb="11">
      <t>モト</t>
    </rPh>
    <rPh sb="13" eb="15">
      <t>ケイケン</t>
    </rPh>
    <rPh sb="15" eb="16">
      <t>オヨ</t>
    </rPh>
    <rPh sb="17" eb="19">
      <t>シカク</t>
    </rPh>
    <rPh sb="19" eb="20">
      <t>ナド</t>
    </rPh>
    <phoneticPr fontId="2"/>
  </si>
  <si>
    <t>企業に求める実績等、成績・表彰等の記載欄</t>
    <rPh sb="0" eb="2">
      <t>キギョウ</t>
    </rPh>
    <rPh sb="3" eb="4">
      <t>モト</t>
    </rPh>
    <rPh sb="6" eb="8">
      <t>ジッセキ</t>
    </rPh>
    <rPh sb="8" eb="9">
      <t>トウ</t>
    </rPh>
    <rPh sb="10" eb="12">
      <t>セイセキ</t>
    </rPh>
    <rPh sb="13" eb="15">
      <t>ヒョウショウ</t>
    </rPh>
    <rPh sb="15" eb="16">
      <t>トウ</t>
    </rPh>
    <phoneticPr fontId="2"/>
  </si>
  <si>
    <t>配置予定管理技術者に求める経験及び資格等、成績・表彰等の記載欄</t>
    <rPh sb="0" eb="2">
      <t>ハイチ</t>
    </rPh>
    <rPh sb="2" eb="9">
      <t>ヨテイカンリギジュツシャ</t>
    </rPh>
    <rPh sb="10" eb="11">
      <t>モト</t>
    </rPh>
    <rPh sb="13" eb="15">
      <t>ケイケン</t>
    </rPh>
    <rPh sb="15" eb="16">
      <t>オヨ</t>
    </rPh>
    <rPh sb="17" eb="19">
      <t>シカク</t>
    </rPh>
    <rPh sb="19" eb="20">
      <t>トウ</t>
    </rPh>
    <rPh sb="21" eb="23">
      <t>セイセキ</t>
    </rPh>
    <rPh sb="24" eb="26">
      <t>ヒョウショウ</t>
    </rPh>
    <rPh sb="26" eb="27">
      <t>トウ</t>
    </rPh>
    <phoneticPr fontId="2"/>
  </si>
  <si>
    <t>配置予定管理技術者の手持ち業務金額及び件数の記載欄</t>
    <rPh sb="0" eb="2">
      <t>ハイチ</t>
    </rPh>
    <rPh sb="2" eb="4">
      <t>ヨテイ</t>
    </rPh>
    <rPh sb="4" eb="6">
      <t>カンリ</t>
    </rPh>
    <rPh sb="6" eb="9">
      <t>ギジュツシャ</t>
    </rPh>
    <rPh sb="22" eb="24">
      <t>キサイ</t>
    </rPh>
    <rPh sb="24" eb="25">
      <t>ラン</t>
    </rPh>
    <phoneticPr fontId="2"/>
  </si>
  <si>
    <t xml:space="preserve"> 技術資料（プロポーザル方式）</t>
    <rPh sb="1" eb="3">
      <t>ギジュツ</t>
    </rPh>
    <rPh sb="3" eb="5">
      <t>シリョウ</t>
    </rPh>
    <rPh sb="12" eb="14">
      <t>ホウシキ</t>
    </rPh>
    <phoneticPr fontId="8"/>
  </si>
  <si>
    <r>
      <t>競争参加資格審査基準</t>
    </r>
    <r>
      <rPr>
        <sz val="12"/>
        <color rgb="FFFF0000"/>
        <rFont val="ＭＳ Ｐゴシック"/>
        <family val="3"/>
        <charset val="128"/>
      </rPr>
      <t>【配置予定○○者】</t>
    </r>
    <rPh sb="11" eb="13">
      <t>ハイチ</t>
    </rPh>
    <rPh sb="13" eb="15">
      <t>ヨテイ</t>
    </rPh>
    <rPh sb="17" eb="18">
      <t>シャ</t>
    </rPh>
    <phoneticPr fontId="2"/>
  </si>
  <si>
    <t>選定時技術評価点</t>
    <phoneticPr fontId="2"/>
  </si>
  <si>
    <t>特定時評価点
（技術提案書以外）</t>
    <phoneticPr fontId="2"/>
  </si>
  <si>
    <r>
      <rPr>
        <sz val="12"/>
        <color rgb="FFFF0000"/>
        <rFont val="ＭＳ Ｐゴシック"/>
        <family val="3"/>
        <charset val="128"/>
      </rPr>
      <t>配置予定○○者</t>
    </r>
    <r>
      <rPr>
        <sz val="12"/>
        <rFont val="ＭＳ Ｐゴシック"/>
        <family val="3"/>
        <charset val="128"/>
      </rPr>
      <t>に求める経験及び資格等の記載欄</t>
    </r>
    <rPh sb="0" eb="2">
      <t>ハイチ</t>
    </rPh>
    <rPh sb="2" eb="4">
      <t>ヨテイ</t>
    </rPh>
    <rPh sb="6" eb="7">
      <t>シャ</t>
    </rPh>
    <rPh sb="8" eb="9">
      <t>モト</t>
    </rPh>
    <rPh sb="11" eb="13">
      <t>ケイケン</t>
    </rPh>
    <rPh sb="13" eb="14">
      <t>オヨ</t>
    </rPh>
    <rPh sb="15" eb="17">
      <t>シカク</t>
    </rPh>
    <rPh sb="17" eb="18">
      <t>ナド</t>
    </rPh>
    <phoneticPr fontId="2"/>
  </si>
  <si>
    <r>
      <rPr>
        <sz val="12"/>
        <color rgb="FFFF0000"/>
        <rFont val="ＭＳ Ｐゴシック"/>
        <family val="3"/>
        <charset val="128"/>
        <scheme val="minor"/>
      </rPr>
      <t>配置予定○○者</t>
    </r>
    <r>
      <rPr>
        <sz val="12"/>
        <color theme="1"/>
        <rFont val="ＭＳ Ｐゴシック"/>
        <family val="3"/>
        <charset val="128"/>
        <scheme val="minor"/>
      </rPr>
      <t>の技術者資格　／　配点</t>
    </r>
    <rPh sb="0" eb="2">
      <t>ハイチ</t>
    </rPh>
    <rPh sb="2" eb="4">
      <t>ヨテイ</t>
    </rPh>
    <rPh sb="6" eb="7">
      <t>シャ</t>
    </rPh>
    <rPh sb="8" eb="11">
      <t>ギジュツシャ</t>
    </rPh>
    <rPh sb="11" eb="13">
      <t>シカク</t>
    </rPh>
    <rPh sb="16" eb="18">
      <t>ハイテン</t>
    </rPh>
    <phoneticPr fontId="2"/>
  </si>
  <si>
    <t>技術提案書特定時評価基準</t>
    <rPh sb="0" eb="2">
      <t>ギジュツ</t>
    </rPh>
    <rPh sb="2" eb="4">
      <t>テイアン</t>
    </rPh>
    <rPh sb="4" eb="5">
      <t>ショ</t>
    </rPh>
    <rPh sb="5" eb="7">
      <t>トクテイ</t>
    </rPh>
    <rPh sb="7" eb="8">
      <t>ジ</t>
    </rPh>
    <rPh sb="8" eb="10">
      <t>ヒョウカ</t>
    </rPh>
    <rPh sb="10" eb="12">
      <t>キジュン</t>
    </rPh>
    <phoneticPr fontId="2"/>
  </si>
  <si>
    <t>技術提案書提出者選定時評価項目</t>
    <rPh sb="5" eb="7">
      <t>テイシュツ</t>
    </rPh>
    <rPh sb="7" eb="8">
      <t>シャ</t>
    </rPh>
    <phoneticPr fontId="2"/>
  </si>
  <si>
    <t>技術提案書提出者選定時評価点と同じ</t>
    <rPh sb="0" eb="2">
      <t>ギジュツ</t>
    </rPh>
    <rPh sb="2" eb="4">
      <t>テイアン</t>
    </rPh>
    <rPh sb="4" eb="5">
      <t>ショ</t>
    </rPh>
    <rPh sb="5" eb="7">
      <t>テイシュツ</t>
    </rPh>
    <rPh sb="7" eb="8">
      <t>シャ</t>
    </rPh>
    <rPh sb="8" eb="10">
      <t>センテイ</t>
    </rPh>
    <rPh sb="10" eb="11">
      <t>ジ</t>
    </rPh>
    <rPh sb="11" eb="13">
      <t>ヒョウカ</t>
    </rPh>
    <rPh sb="13" eb="14">
      <t>テン</t>
    </rPh>
    <rPh sb="15" eb="16">
      <t>オナ</t>
    </rPh>
    <phoneticPr fontId="2"/>
  </si>
  <si>
    <t>経験
あり
(適)</t>
    <rPh sb="0" eb="2">
      <t>ケイケン</t>
    </rPh>
    <rPh sb="7" eb="8">
      <t>テキ</t>
    </rPh>
    <phoneticPr fontId="2"/>
  </si>
  <si>
    <t>経験
なし
(不適)</t>
    <rPh sb="0" eb="2">
      <t>ケイケン</t>
    </rPh>
    <rPh sb="7" eb="9">
      <t>フテキ</t>
    </rPh>
    <phoneticPr fontId="2"/>
  </si>
  <si>
    <r>
      <rPr>
        <sz val="12"/>
        <color rgb="FFFF0000"/>
        <rFont val="ＭＳ Ｐゴシック"/>
        <family val="3"/>
        <charset val="128"/>
        <scheme val="minor"/>
      </rPr>
      <t>配置予定○○者</t>
    </r>
    <r>
      <rPr>
        <sz val="12"/>
        <color theme="1"/>
        <rFont val="ＭＳ Ｐゴシック"/>
        <family val="3"/>
        <charset val="128"/>
        <scheme val="minor"/>
      </rPr>
      <t>の同種業務経験　／　配点</t>
    </r>
    <rPh sb="0" eb="2">
      <t>ハイチ</t>
    </rPh>
    <rPh sb="2" eb="4">
      <t>ヨテイ</t>
    </rPh>
    <rPh sb="6" eb="7">
      <t>シャ</t>
    </rPh>
    <rPh sb="8" eb="10">
      <t>ドウシュ</t>
    </rPh>
    <rPh sb="10" eb="12">
      <t>ギョウム</t>
    </rPh>
    <rPh sb="12" eb="14">
      <t>ケイケン</t>
    </rPh>
    <rPh sb="17" eb="19">
      <t>ハイテン</t>
    </rPh>
    <phoneticPr fontId="2"/>
  </si>
  <si>
    <t>同種業務の経験
同種業務の成績</t>
    <rPh sb="0" eb="2">
      <t>ドウシュ</t>
    </rPh>
    <rPh sb="2" eb="4">
      <t>ギョウム</t>
    </rPh>
    <rPh sb="5" eb="7">
      <t>ケイケン</t>
    </rPh>
    <rPh sb="8" eb="10">
      <t>ドウシュ</t>
    </rPh>
    <rPh sb="10" eb="12">
      <t>ギョウム</t>
    </rPh>
    <rPh sb="13" eb="15">
      <t>セイセキ</t>
    </rPh>
    <phoneticPr fontId="2"/>
  </si>
  <si>
    <t>配置予定管理技術者の同種業務経験の業務評定点　／　配点</t>
    <rPh sb="10" eb="12">
      <t>ドウシュ</t>
    </rPh>
    <rPh sb="12" eb="14">
      <t>ギョウム</t>
    </rPh>
    <rPh sb="14" eb="16">
      <t>ケイケン</t>
    </rPh>
    <rPh sb="17" eb="19">
      <t>ギョウム</t>
    </rPh>
    <rPh sb="19" eb="21">
      <t>ヒョウテイ</t>
    </rPh>
    <rPh sb="21" eb="22">
      <t>テン</t>
    </rPh>
    <rPh sb="25" eb="27">
      <t>ハイテン</t>
    </rPh>
    <phoneticPr fontId="2"/>
  </si>
  <si>
    <t>配置予定管理技術者の地域での業務経験　／　配点</t>
    <rPh sb="0" eb="2">
      <t>ハイチ</t>
    </rPh>
    <rPh sb="2" eb="4">
      <t>ヨテイ</t>
    </rPh>
    <rPh sb="4" eb="6">
      <t>カンリ</t>
    </rPh>
    <rPh sb="6" eb="9">
      <t>ギジュツシャ</t>
    </rPh>
    <rPh sb="10" eb="12">
      <t>チイキ</t>
    </rPh>
    <rPh sb="14" eb="16">
      <t>ギョウム</t>
    </rPh>
    <rPh sb="16" eb="18">
      <t>ケイケン</t>
    </rPh>
    <rPh sb="21" eb="23">
      <t>ハイテン</t>
    </rPh>
    <phoneticPr fontId="2"/>
  </si>
  <si>
    <t>配置予定管理技術者の地域での業務経験　／　配点</t>
    <rPh sb="0" eb="2">
      <t>ハイチ</t>
    </rPh>
    <rPh sb="2" eb="9">
      <t>ヨテイカンリギジュツシャ</t>
    </rPh>
    <rPh sb="10" eb="12">
      <t>チイキ</t>
    </rPh>
    <rPh sb="14" eb="16">
      <t>ギョウム</t>
    </rPh>
    <rPh sb="16" eb="18">
      <t>ケイケン</t>
    </rPh>
    <rPh sb="21" eb="23">
      <t>ハイテン</t>
    </rPh>
    <phoneticPr fontId="2"/>
  </si>
  <si>
    <t>①ＮＥＸＣＯ東日本、ＮＥＸＣＯ中日本、ＮＥＸＣＯ西日本のいずれかが発注した同種業務実績</t>
    <phoneticPr fontId="2"/>
  </si>
  <si>
    <t xml:space="preserve">へ 各都道府県 （道路事業） 
ト 各市区町村 （道路事業） </t>
    <rPh sb="20" eb="21">
      <t>ク</t>
    </rPh>
    <phoneticPr fontId="2"/>
  </si>
  <si>
    <t>競争参加資格審査基準【配置予定管理技術者】</t>
    <rPh sb="11" eb="13">
      <t>ハイチ</t>
    </rPh>
    <rPh sb="13" eb="15">
      <t>ヨテイ</t>
    </rPh>
    <rPh sb="15" eb="17">
      <t>カンリ</t>
    </rPh>
    <rPh sb="17" eb="20">
      <t>ギジュツシャ</t>
    </rPh>
    <phoneticPr fontId="2"/>
  </si>
  <si>
    <t>評価対象：配置予定管理技術者</t>
    <rPh sb="0" eb="2">
      <t>ヒョウカ</t>
    </rPh>
    <rPh sb="2" eb="4">
      <t>タイショウ</t>
    </rPh>
    <rPh sb="5" eb="7">
      <t>ハイチ</t>
    </rPh>
    <rPh sb="7" eb="9">
      <t>ヨテイ</t>
    </rPh>
    <rPh sb="9" eb="11">
      <t>カンリ</t>
    </rPh>
    <rPh sb="11" eb="14">
      <t>ギジュツシャ</t>
    </rPh>
    <phoneticPr fontId="2"/>
  </si>
  <si>
    <t>地域での業務実績</t>
    <rPh sb="0" eb="2">
      <t>チイキ</t>
    </rPh>
    <rPh sb="4" eb="6">
      <t>ギョウム</t>
    </rPh>
    <rPh sb="6" eb="8">
      <t>ジッセキ</t>
    </rPh>
    <phoneticPr fontId="2"/>
  </si>
  <si>
    <t>履行箇所</t>
    <rPh sb="0" eb="2">
      <t>リコウ</t>
    </rPh>
    <rPh sb="2" eb="4">
      <t>カショ</t>
    </rPh>
    <phoneticPr fontId="2"/>
  </si>
  <si>
    <t>〇〇県〇〇市～〇〇県〇〇郡〇〇町</t>
    <rPh sb="2" eb="3">
      <t>ケン</t>
    </rPh>
    <rPh sb="5" eb="6">
      <t>シ</t>
    </rPh>
    <rPh sb="9" eb="10">
      <t>ケン</t>
    </rPh>
    <rPh sb="12" eb="13">
      <t>グン</t>
    </rPh>
    <rPh sb="15" eb="16">
      <t>マチ</t>
    </rPh>
    <phoneticPr fontId="2"/>
  </si>
  <si>
    <t>地域での業務経験</t>
    <rPh sb="0" eb="2">
      <t>チイキ</t>
    </rPh>
    <rPh sb="4" eb="6">
      <t>ギョウム</t>
    </rPh>
    <rPh sb="6" eb="8">
      <t>ケイケン</t>
    </rPh>
    <phoneticPr fontId="2"/>
  </si>
  <si>
    <t>①競争参加資格要件等一覧表に記載する「競争参加要件_予定管理技術者に求める事項_技術者資格」のイに該当する</t>
    <phoneticPr fontId="2"/>
  </si>
  <si>
    <r>
      <t>②競争参加資格要件等一覧表に記載する「競争参加要件_予定管理技術者に求める事項_技術者資格」の</t>
    </r>
    <r>
      <rPr>
        <sz val="12"/>
        <color rgb="FFFF0000"/>
        <rFont val="ＭＳ Ｐゴシック"/>
        <family val="3"/>
        <charset val="128"/>
      </rPr>
      <t>ロ、ハ又は二</t>
    </r>
    <r>
      <rPr>
        <sz val="12"/>
        <rFont val="ＭＳ Ｐゴシック"/>
        <family val="3"/>
        <charset val="128"/>
      </rPr>
      <t>に該当する</t>
    </r>
    <rPh sb="50" eb="51">
      <t>マタ</t>
    </rPh>
    <rPh sb="52" eb="53">
      <t>ニ</t>
    </rPh>
    <phoneticPr fontId="2"/>
  </si>
  <si>
    <r>
      <t>①競争参加資格要件等一覧表に記載する「競争参加要件_</t>
    </r>
    <r>
      <rPr>
        <sz val="12"/>
        <color rgb="FFFF0000"/>
        <rFont val="ＭＳ Ｐゴシック"/>
        <family val="3"/>
        <charset val="128"/>
      </rPr>
      <t>予定○○者</t>
    </r>
    <r>
      <rPr>
        <sz val="12"/>
        <rFont val="ＭＳ Ｐゴシック"/>
        <family val="3"/>
        <charset val="128"/>
      </rPr>
      <t>に求める事項_技術者資格」のイに該当する</t>
    </r>
    <phoneticPr fontId="2"/>
  </si>
  <si>
    <r>
      <t>②競争参加資格要件等一覧表に記載する「競争参加要件_</t>
    </r>
    <r>
      <rPr>
        <sz val="12"/>
        <color rgb="FFFF0000"/>
        <rFont val="ＭＳ Ｐゴシック"/>
        <family val="3"/>
        <charset val="128"/>
      </rPr>
      <t>予定○○者</t>
    </r>
    <r>
      <rPr>
        <sz val="12"/>
        <rFont val="ＭＳ Ｐゴシック"/>
        <family val="3"/>
        <charset val="128"/>
      </rPr>
      <t>に求める事項_技術者資格」の</t>
    </r>
    <r>
      <rPr>
        <sz val="12"/>
        <color rgb="FFFF0000"/>
        <rFont val="ＭＳ Ｐゴシック"/>
        <family val="3"/>
        <charset val="128"/>
      </rPr>
      <t>ロ、ハ又は二</t>
    </r>
    <r>
      <rPr>
        <sz val="12"/>
        <rFont val="ＭＳ Ｐゴシック"/>
        <family val="3"/>
        <charset val="128"/>
      </rPr>
      <t>に該当する</t>
    </r>
    <rPh sb="48" eb="49">
      <t>マタ</t>
    </rPh>
    <rPh sb="50" eb="51">
      <t>ニ</t>
    </rPh>
    <phoneticPr fontId="2"/>
  </si>
  <si>
    <t>適
 ・ 
不適</t>
    <phoneticPr fontId="2"/>
  </si>
  <si>
    <t>平成21年度以降の同種業務実績</t>
    <rPh sb="11" eb="13">
      <t>ギョウム</t>
    </rPh>
    <phoneticPr fontId="2"/>
  </si>
  <si>
    <t>平成21年度以降の同種業務経験</t>
    <rPh sb="11" eb="13">
      <t>ギョウム</t>
    </rPh>
    <rPh sb="13" eb="15">
      <t>ケイケン</t>
    </rPh>
    <phoneticPr fontId="2"/>
  </si>
  <si>
    <t xml:space="preserve">①同種業務実績が平成21年4月1日以降に受渡しが完了した次のイ～トに示す発注機関の業務  </t>
  </si>
  <si>
    <t>①同種業務実績が平成21年4月1日以降に受渡しが完了した次のイ～トに示す発注機関の業務</t>
  </si>
  <si>
    <t xml:space="preserve">①同種業務実績が平成21年4月1日以降に受渡しが完了した次のイ～ホに示す発注機関の業務  </t>
  </si>
  <si>
    <t xml:space="preserve">②同種業務実績が平成21年4月1日以降に受渡しが完了した次のへ～トに示す発注機関の業務  
</t>
  </si>
  <si>
    <t>平成21年4月1日以降に履行対象地域で業務を行い公的機関等に受渡しが完了した同種業務の実績について評価する。</t>
  </si>
  <si>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</si>
  <si>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</si>
  <si>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NEXCO東日本が発注した施工管理業務で
令和3年4月1日以降に完了した実績</t>
    <phoneticPr fontId="2"/>
  </si>
  <si>
    <t>参加表明書様式２</t>
    <rPh sb="0" eb="2">
      <t>サンカ</t>
    </rPh>
    <rPh sb="2" eb="4">
      <t>ヒョウメイ</t>
    </rPh>
    <rPh sb="4" eb="5">
      <t>ショ</t>
    </rPh>
    <rPh sb="5" eb="7">
      <t>ヨウシキ</t>
    </rPh>
    <phoneticPr fontId="2"/>
  </si>
  <si>
    <t>評価点=配点×(同種業務実績の業務成績評定点-70)/20×係数 α</t>
    <rPh sb="0" eb="3">
      <t>ヒョウカテン</t>
    </rPh>
    <rPh sb="4" eb="6">
      <t>ハイテン</t>
    </rPh>
    <rPh sb="10" eb="12">
      <t>ギョウム</t>
    </rPh>
    <rPh sb="15" eb="17">
      <t>ギョウム</t>
    </rPh>
    <phoneticPr fontId="2"/>
  </si>
  <si>
    <t>調査等名</t>
    <rPh sb="0" eb="2">
      <t>チョウサ</t>
    </rPh>
    <rPh sb="2" eb="3">
      <t>トウ</t>
    </rPh>
    <rPh sb="3" eb="4">
      <t>メイ</t>
    </rPh>
    <phoneticPr fontId="2"/>
  </si>
  <si>
    <t>業務実施体制
参加表明書様式３による。</t>
    <rPh sb="0" eb="2">
      <t>ギョウム</t>
    </rPh>
    <rPh sb="2" eb="4">
      <t>ジッシ</t>
    </rPh>
    <rPh sb="4" eb="6">
      <t>タイセイ</t>
    </rPh>
    <rPh sb="8" eb="10">
      <t>サンカ</t>
    </rPh>
    <rPh sb="10" eb="12">
      <t>ヒョウメイ</t>
    </rPh>
    <rPh sb="12" eb="13">
      <t>ショ</t>
    </rPh>
    <rPh sb="13" eb="15">
      <t>ヨウシキ</t>
    </rPh>
    <phoneticPr fontId="2"/>
  </si>
  <si>
    <t>業務実施体制
参加表明書様式３による。</t>
    <rPh sb="0" eb="2">
      <t>ギョウム</t>
    </rPh>
    <rPh sb="2" eb="4">
      <t>ジッシ</t>
    </rPh>
    <rPh sb="4" eb="6">
      <t>タイセイ</t>
    </rPh>
    <rPh sb="13" eb="15">
      <t>ヨウシキ</t>
    </rPh>
    <phoneticPr fontId="2"/>
  </si>
  <si>
    <t>参加表明書様式３による。</t>
    <rPh sb="5" eb="7">
      <t>ヨウシキ</t>
    </rPh>
    <phoneticPr fontId="2"/>
  </si>
  <si>
    <t>手持ち業務
管理技術者又は担当技術者として従事している1件500万円以上の手持ち業務について、①契約金額の合計が5億円以上、②契約件数の合計が10件以上のいずれか
手持ち業務に「低入札価格調査対象業務」が1件でも含まれる場合は、①契約金額の合計が2.5億円以上、②契約件数の合計が5件以上のいずれか</t>
    <rPh sb="0" eb="2">
      <t>テモ</t>
    </rPh>
    <rPh sb="3" eb="5">
      <t>ギョウム</t>
    </rPh>
    <phoneticPr fontId="2"/>
  </si>
  <si>
    <t>長野自動車道　犀川橋拡幅設計検討業務</t>
    <rPh sb="0" eb="2">
      <t>ナガノ</t>
    </rPh>
    <rPh sb="2" eb="5">
      <t>ジドウシャ</t>
    </rPh>
    <rPh sb="5" eb="6">
      <t>ドウ</t>
    </rPh>
    <rPh sb="7" eb="9">
      <t>サイカワ</t>
    </rPh>
    <rPh sb="9" eb="10">
      <t>バシ</t>
    </rPh>
    <rPh sb="10" eb="12">
      <t>カクフク</t>
    </rPh>
    <rPh sb="12" eb="14">
      <t>セッケイ</t>
    </rPh>
    <rPh sb="14" eb="16">
      <t>ケントウ</t>
    </rPh>
    <rPh sb="16" eb="18">
      <t>ギョウム</t>
    </rPh>
    <phoneticPr fontId="2"/>
  </si>
  <si>
    <t>①競争参加資格要件等一覧表に記載する「競争参加要件_予定管理技術者に求める事項_技術者資格」の１～３に該当する</t>
    <phoneticPr fontId="2"/>
  </si>
  <si>
    <t>②競争参加資格要件等一覧表に記載する「競争参加要件_予定管理技術者に求める事項_技術者資格」の４～１０に該当する</t>
    <phoneticPr fontId="2"/>
  </si>
  <si>
    <t>競争参加資格審査基準【配置予定照査技術者】</t>
    <rPh sb="11" eb="13">
      <t>ハイチ</t>
    </rPh>
    <rPh sb="13" eb="15">
      <t>ヨテイ</t>
    </rPh>
    <rPh sb="15" eb="17">
      <t>ショウサ</t>
    </rPh>
    <rPh sb="17" eb="20">
      <t>ギジュツシャ</t>
    </rPh>
    <phoneticPr fontId="2"/>
  </si>
  <si>
    <t>配置予定照査技術者の技術者資格　／　配点</t>
    <rPh sb="0" eb="2">
      <t>ハイチ</t>
    </rPh>
    <rPh sb="2" eb="4">
      <t>ヨテイ</t>
    </rPh>
    <rPh sb="4" eb="6">
      <t>ショウサ</t>
    </rPh>
    <rPh sb="6" eb="9">
      <t>ギジュツシャ</t>
    </rPh>
    <rPh sb="10" eb="13">
      <t>ギジュツシャ</t>
    </rPh>
    <rPh sb="13" eb="15">
      <t>シカク</t>
    </rPh>
    <rPh sb="18" eb="20">
      <t>ハイテン</t>
    </rPh>
    <phoneticPr fontId="2"/>
  </si>
  <si>
    <t>①競争参加資格要件等一覧表に記載する「競争参加要件_照査技術者に求める事項_技術者資格」の１～３に該当する</t>
    <phoneticPr fontId="2"/>
  </si>
  <si>
    <t>②競争参加資格要件等一覧表に記載する「競争参加要件_照査技術者に求める事項_技術者資格」の４～１０に該当する</t>
    <phoneticPr fontId="2"/>
  </si>
  <si>
    <t>配置予定照査技術者の同種業務経験　／　配点</t>
    <rPh sb="0" eb="2">
      <t>ハイチ</t>
    </rPh>
    <rPh sb="2" eb="4">
      <t>ヨテイ</t>
    </rPh>
    <rPh sb="4" eb="6">
      <t>ショウサ</t>
    </rPh>
    <rPh sb="6" eb="9">
      <t>ギジュツシャ</t>
    </rPh>
    <rPh sb="10" eb="12">
      <t>ドウシュ</t>
    </rPh>
    <rPh sb="12" eb="14">
      <t>ギョウム</t>
    </rPh>
    <rPh sb="14" eb="16">
      <t>ケイケン</t>
    </rPh>
    <rPh sb="19" eb="21">
      <t>ハイテン</t>
    </rPh>
    <phoneticPr fontId="2"/>
  </si>
  <si>
    <t>配置予定照査技術者に求める経験及び資格等の記載欄</t>
    <rPh sb="0" eb="2">
      <t>ハイチ</t>
    </rPh>
    <rPh sb="2" eb="4">
      <t>ヨテイ</t>
    </rPh>
    <rPh sb="4" eb="6">
      <t>ショウサ</t>
    </rPh>
    <rPh sb="6" eb="9">
      <t>ギジュツシャ</t>
    </rPh>
    <rPh sb="10" eb="11">
      <t>モト</t>
    </rPh>
    <rPh sb="13" eb="15">
      <t>ケイケン</t>
    </rPh>
    <rPh sb="15" eb="16">
      <t>オヨ</t>
    </rPh>
    <rPh sb="17" eb="19">
      <t>シカク</t>
    </rPh>
    <rPh sb="19" eb="20">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</si>
</sst>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0.0&quot;点&quot;"/>
    <numFmt numFmtId="178" formatCode="0&quot;点&quot;"/>
    <numFmt numFmtId="179" formatCode="#,##0.0_ "/>
    <numFmt numFmtId="180" formatCode="0.0_);[Red]\(0.0\)"/>
  </numFmts>
  <fonts count="28"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12"/>
      <color rgb="FFFF0000"/>
      <name val="ＭＳ Ｐゴシック"/>
      <family val="3"/>
      <charset val="128"/>
    </font>
    <font>
      <sz val="11"/>
      <color theme="1"/>
      <name val="ＭＳ Ｐゴシック"/>
      <family val="2"/>
      <scheme val="minor"/>
    </font>
    <font>
      <sz val="8"/>
      <name val="ＭＳ Ｐゴシック"/>
      <family val="3"/>
      <charset val="128"/>
    </font>
    <font>
      <sz val="12"/>
      <color rgb="FFFF0000"/>
      <name val="ＭＳ Ｐゴシック"/>
      <family val="3"/>
      <charset val="128"/>
      <scheme val="minor"/>
    </font>
    <font>
      <sz val="10"/>
      <color rgb="FFFF0000"/>
      <name val="ＭＳ Ｐゴシック"/>
      <family val="3"/>
      <charset val="128"/>
    </font>
    <font>
      <sz val="14"/>
      <name val="ＭＳ Ｐ明朝"/>
      <family val="1"/>
      <charset val="128"/>
    </font>
    <font>
      <sz val="22"/>
      <color theme="1"/>
      <name val="ＭＳ Ｐゴシック"/>
      <family val="3"/>
      <charset val="128"/>
    </font>
    <font>
      <b/>
      <sz val="16"/>
      <name val="ＭＳ Ｐゴシック"/>
      <family val="3"/>
      <charset val="128"/>
    </font>
    <font>
      <sz val="14"/>
      <name val="ＭＳ Ｐゴシック"/>
      <family val="3"/>
      <charset val="128"/>
      <scheme val="minor"/>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3">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0" fillId="0" borderId="0"/>
    <xf numFmtId="0" fontId="17" fillId="0" borderId="0"/>
  </cellStyleXfs>
  <cellXfs count="401">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0" fontId="4" fillId="0" borderId="10" xfId="2" applyFont="1" applyBorder="1">
      <alignment horizontal="center" vertical="center" wrapText="1"/>
    </xf>
    <xf numFmtId="0" fontId="4" fillId="0" borderId="1" xfId="2" applyFont="1">
      <alignment horizontal="center" vertical="center" wrapText="1"/>
    </xf>
    <xf numFmtId="0" fontId="10" fillId="0" borderId="10" xfId="0" applyFont="1" applyBorder="1">
      <alignment vertical="center"/>
    </xf>
    <xf numFmtId="0" fontId="10" fillId="0" borderId="15" xfId="0" applyFont="1" applyBorder="1">
      <alignment vertical="center"/>
    </xf>
    <xf numFmtId="0" fontId="4" fillId="2" borderId="6" xfId="1" applyFont="1" applyBorder="1" applyAlignment="1">
      <alignment vertical="center"/>
    </xf>
    <xf numFmtId="0" fontId="5" fillId="0" borderId="0" xfId="4" applyFont="1" applyFill="1" applyBorder="1">
      <alignment horizontal="center" vertical="center"/>
    </xf>
    <xf numFmtId="0" fontId="5" fillId="0" borderId="0" xfId="5" applyFont="1" applyBorder="1">
      <alignment horizontal="center" vertical="center" wrapText="1"/>
    </xf>
    <xf numFmtId="0" fontId="12" fillId="0" borderId="0" xfId="0" applyFont="1">
      <alignment vertical="center"/>
    </xf>
    <xf numFmtId="0" fontId="4" fillId="0" borderId="0" xfId="0" applyFont="1" applyAlignment="1">
      <alignment vertical="top" wrapText="1"/>
    </xf>
    <xf numFmtId="0" fontId="4" fillId="2" borderId="14" xfId="1" applyFont="1" applyBorder="1" applyAlignment="1">
      <alignment vertical="center"/>
    </xf>
    <xf numFmtId="0" fontId="5" fillId="0" borderId="0" xfId="0" applyFont="1" applyAlignment="1">
      <alignment vertical="center" wrapText="1"/>
    </xf>
    <xf numFmtId="0" fontId="5" fillId="0" borderId="0" xfId="2" applyFont="1" applyBorder="1">
      <alignment horizontal="center" vertical="center" wrapText="1"/>
    </xf>
    <xf numFmtId="0" fontId="5" fillId="0" borderId="0" xfId="3" applyFont="1" applyBorder="1" applyAlignment="1">
      <alignment horizontal="justify" vertical="top" wrapText="1"/>
    </xf>
    <xf numFmtId="0" fontId="4" fillId="0" borderId="0" xfId="1" applyFont="1" applyFill="1" applyBorder="1" applyAlignment="1">
      <alignment horizontal="center" vertical="center" shrinkToFit="1"/>
    </xf>
    <xf numFmtId="0" fontId="4" fillId="0" borderId="0" xfId="2" applyFont="1" applyBorder="1">
      <alignment horizontal="center" vertical="center" wrapText="1"/>
    </xf>
    <xf numFmtId="0" fontId="10" fillId="0" borderId="0" xfId="0" applyFont="1" applyAlignment="1">
      <alignment horizontal="center" vertical="center"/>
    </xf>
    <xf numFmtId="0" fontId="5" fillId="0" borderId="2" xfId="0" applyFont="1" applyBorder="1" applyAlignment="1">
      <alignment vertical="center" wrapText="1"/>
    </xf>
    <xf numFmtId="0" fontId="5" fillId="0" borderId="14" xfId="0" applyFont="1" applyBorder="1" applyAlignment="1">
      <alignment vertical="center" wrapText="1"/>
    </xf>
    <xf numFmtId="0" fontId="5" fillId="0" borderId="1" xfId="3" applyFont="1" applyAlignment="1">
      <alignment vertical="center" wrapText="1"/>
    </xf>
    <xf numFmtId="0" fontId="7"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4" fillId="0" borderId="0" xfId="1" applyFont="1" applyFill="1" applyBorder="1" applyAlignment="1">
      <alignment horizontal="center" vertical="center"/>
    </xf>
    <xf numFmtId="0" fontId="5" fillId="7" borderId="0" xfId="0" applyFont="1" applyFill="1" applyAlignment="1">
      <alignment horizontal="left" vertical="center" wrapText="1"/>
    </xf>
    <xf numFmtId="0" fontId="5" fillId="0" borderId="0" xfId="1" applyFont="1" applyFill="1" applyBorder="1">
      <alignment horizontal="center" vertical="center" wrapText="1"/>
    </xf>
    <xf numFmtId="0" fontId="5" fillId="0" borderId="2" xfId="2" applyFont="1" applyBorder="1" applyAlignment="1">
      <alignment horizontal="center" vertical="center" shrinkToFit="1"/>
    </xf>
    <xf numFmtId="0" fontId="4" fillId="2" borderId="1" xfId="1" applyFont="1" applyAlignment="1">
      <alignment horizontal="center" vertical="center"/>
    </xf>
    <xf numFmtId="0" fontId="5" fillId="7" borderId="0" xfId="8" applyFont="1" applyAlignment="1">
      <alignment vertical="top" wrapText="1"/>
    </xf>
    <xf numFmtId="0" fontId="17" fillId="0" borderId="0" xfId="0" applyFont="1" applyAlignment="1">
      <alignment vertical="center" wrapText="1"/>
    </xf>
    <xf numFmtId="0" fontId="3" fillId="0" borderId="0" xfId="5" applyFont="1" applyBorder="1">
      <alignment horizontal="center" vertical="center" wrapText="1"/>
    </xf>
    <xf numFmtId="0" fontId="14" fillId="0" borderId="0" xfId="7" applyFont="1" applyFill="1" applyBorder="1" applyAlignment="1">
      <alignment horizontal="center" vertical="center"/>
    </xf>
    <xf numFmtId="0" fontId="18" fillId="0" borderId="13" xfId="2" applyFont="1" applyBorder="1" applyAlignment="1">
      <alignment vertical="center" wrapText="1"/>
    </xf>
    <xf numFmtId="0" fontId="5" fillId="0" borderId="0" xfId="2" applyFont="1" applyBorder="1" applyAlignment="1">
      <alignment horizontal="center" vertical="center"/>
    </xf>
    <xf numFmtId="0" fontId="5" fillId="2" borderId="1" xfId="1" applyFont="1">
      <alignment horizontal="center" vertical="center" wrapText="1"/>
    </xf>
    <xf numFmtId="0" fontId="5" fillId="0" borderId="1" xfId="3" applyFont="1" applyAlignment="1">
      <alignment horizontal="left" vertical="center" wrapText="1"/>
    </xf>
    <xf numFmtId="0" fontId="14" fillId="6" borderId="1" xfId="7" applyFont="1">
      <alignment horizontal="center" vertical="center" wrapText="1"/>
    </xf>
    <xf numFmtId="0" fontId="5" fillId="0" borderId="1" xfId="3" applyFont="1" applyAlignment="1">
      <alignment horizontal="left" vertical="center" shrinkToFit="1"/>
    </xf>
    <xf numFmtId="0" fontId="9" fillId="0" borderId="1" xfId="0" applyFont="1" applyBorder="1" applyAlignment="1">
      <alignment horizontal="left" vertical="center" wrapText="1"/>
    </xf>
    <xf numFmtId="0" fontId="14" fillId="0" borderId="0" xfId="7" applyFont="1" applyFill="1" applyBorder="1">
      <alignment horizontal="center" vertical="center" wrapText="1"/>
    </xf>
    <xf numFmtId="0" fontId="19" fillId="0" borderId="0" xfId="0" applyFont="1">
      <alignment vertical="center"/>
    </xf>
    <xf numFmtId="0" fontId="4" fillId="0" borderId="15" xfId="0" applyFont="1" applyBorder="1">
      <alignment vertical="center"/>
    </xf>
    <xf numFmtId="0" fontId="17" fillId="0" borderId="0" xfId="3" applyFont="1" applyBorder="1" applyAlignment="1">
      <alignment horizontal="center" vertical="center" textRotation="255" wrapText="1"/>
    </xf>
    <xf numFmtId="0" fontId="14" fillId="0" borderId="8" xfId="7" applyFont="1" applyFill="1" applyBorder="1">
      <alignment horizontal="center" vertical="center" wrapText="1"/>
    </xf>
    <xf numFmtId="0" fontId="5" fillId="0" borderId="8" xfId="1" applyFont="1" applyFill="1" applyBorder="1">
      <alignment horizontal="center" vertical="center" wrapText="1"/>
    </xf>
    <xf numFmtId="0" fontId="5" fillId="0" borderId="0" xfId="3" applyFont="1" applyBorder="1" applyAlignment="1">
      <alignment horizontal="left" vertical="center" wrapText="1"/>
    </xf>
    <xf numFmtId="0" fontId="5" fillId="0" borderId="0" xfId="0" applyFont="1" applyAlignment="1">
      <alignment horizontal="center" vertical="center" wrapText="1"/>
    </xf>
    <xf numFmtId="0" fontId="24" fillId="0" borderId="0" xfId="12" applyFont="1" applyAlignment="1">
      <alignment horizontal="left" vertical="top" wrapText="1" shrinkToFit="1"/>
    </xf>
    <xf numFmtId="0" fontId="24" fillId="0" borderId="0" xfId="12" applyFont="1" applyAlignment="1">
      <alignment vertical="top" wrapText="1" shrinkToFit="1"/>
    </xf>
    <xf numFmtId="0" fontId="19" fillId="0" borderId="0" xfId="2" applyFont="1" applyBorder="1" applyAlignment="1">
      <alignment horizontal="center" vertical="center"/>
    </xf>
    <xf numFmtId="0" fontId="5" fillId="0" borderId="10" xfId="3" applyFont="1" applyBorder="1" applyAlignment="1">
      <alignment horizontal="left" vertical="center" shrinkToFit="1"/>
    </xf>
    <xf numFmtId="0" fontId="14" fillId="0" borderId="1" xfId="7" applyFont="1" applyFill="1" applyAlignment="1">
      <alignment horizontal="left" vertical="center" wrapText="1"/>
    </xf>
    <xf numFmtId="0" fontId="5" fillId="0" borderId="10" xfId="0" applyFont="1" applyBorder="1" applyAlignment="1">
      <alignment vertical="center" wrapText="1"/>
    </xf>
    <xf numFmtId="0" fontId="5" fillId="2" borderId="11" xfId="1" applyFont="1" applyBorder="1">
      <alignment horizontal="center" vertical="center" wrapText="1"/>
    </xf>
    <xf numFmtId="0" fontId="3" fillId="4" borderId="1" xfId="0" applyFont="1" applyFill="1" applyBorder="1" applyAlignment="1">
      <alignment horizontal="center" vertical="center" wrapText="1"/>
    </xf>
    <xf numFmtId="0" fontId="5" fillId="0" borderId="1" xfId="2" applyFont="1" applyAlignment="1">
      <alignment horizontal="center" vertical="center" shrinkToFit="1"/>
    </xf>
    <xf numFmtId="0" fontId="3" fillId="0" borderId="1" xfId="0" applyFont="1" applyBorder="1" applyAlignment="1">
      <alignment horizontal="left" vertical="center" wrapText="1"/>
    </xf>
    <xf numFmtId="0" fontId="23" fillId="0" borderId="0" xfId="5" applyFont="1" applyBorder="1" applyAlignment="1">
      <alignment horizontal="center" vertical="center" wrapText="1"/>
    </xf>
    <xf numFmtId="0" fontId="5" fillId="0" borderId="1" xfId="0" applyFont="1" applyBorder="1" applyAlignment="1">
      <alignment horizontal="left" vertical="center" wrapText="1"/>
    </xf>
    <xf numFmtId="0" fontId="5" fillId="7" borderId="0" xfId="8" applyFont="1" applyAlignment="1">
      <alignment horizontal="left" vertical="top" wrapText="1"/>
    </xf>
    <xf numFmtId="0" fontId="5" fillId="0" borderId="10" xfId="0" applyFont="1" applyBorder="1" applyAlignment="1">
      <alignment horizontal="left" vertical="center" wrapText="1"/>
    </xf>
    <xf numFmtId="0" fontId="4" fillId="2" borderId="1" xfId="1" applyFont="1" applyAlignment="1">
      <alignment horizontal="center" vertical="center" shrinkToFit="1"/>
    </xf>
    <xf numFmtId="0" fontId="4" fillId="2" borderId="2" xfId="1" applyFont="1" applyBorder="1" applyAlignment="1">
      <alignment horizontal="center" vertical="center"/>
    </xf>
    <xf numFmtId="0" fontId="5" fillId="0" borderId="0" xfId="0" applyFont="1" applyAlignment="1">
      <alignment horizontal="left" vertical="center" wrapText="1"/>
    </xf>
    <xf numFmtId="0" fontId="5" fillId="0" borderId="10" xfId="3" applyFont="1" applyBorder="1" applyAlignment="1">
      <alignment horizontal="left" vertical="center" wrapText="1"/>
    </xf>
    <xf numFmtId="0" fontId="5" fillId="4" borderId="1" xfId="0" applyFont="1" applyFill="1" applyBorder="1" applyAlignment="1">
      <alignment horizontal="center" vertical="center" wrapText="1"/>
    </xf>
    <xf numFmtId="0" fontId="5" fillId="0" borderId="1" xfId="0" applyFont="1" applyBorder="1" applyAlignment="1">
      <alignment vertical="center" wrapText="1"/>
    </xf>
    <xf numFmtId="0" fontId="5" fillId="0" borderId="1" xfId="2" applyFont="1">
      <alignment horizontal="center" vertical="center" wrapText="1"/>
    </xf>
    <xf numFmtId="0" fontId="5" fillId="0" borderId="0" xfId="2" applyFont="1" applyBorder="1" applyAlignment="1">
      <alignment vertical="center" wrapText="1"/>
    </xf>
    <xf numFmtId="0" fontId="5" fillId="0" borderId="2" xfId="2" applyFont="1" applyBorder="1">
      <alignment horizontal="center" vertical="center" wrapText="1"/>
    </xf>
    <xf numFmtId="0" fontId="5" fillId="0" borderId="0" xfId="3" applyFont="1" applyBorder="1" applyAlignment="1">
      <alignment horizontal="left" vertical="top" wrapText="1"/>
    </xf>
    <xf numFmtId="0" fontId="5" fillId="0" borderId="8"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15" xfId="3" applyFont="1" applyBorder="1" applyAlignment="1">
      <alignment horizontal="left" vertical="center" wrapText="1"/>
    </xf>
    <xf numFmtId="0" fontId="5" fillId="2" borderId="1" xfId="1" applyFont="1" applyBorder="1">
      <alignment horizontal="center" vertical="center" wrapText="1"/>
    </xf>
    <xf numFmtId="0" fontId="14" fillId="6" borderId="1" xfId="7" applyFont="1" applyBorder="1">
      <alignment horizontal="center" vertical="center" wrapText="1"/>
    </xf>
    <xf numFmtId="0" fontId="5" fillId="0" borderId="0" xfId="0" applyFont="1" applyFill="1" applyBorder="1" applyAlignment="1">
      <alignment horizontal="left" vertical="center" wrapText="1"/>
    </xf>
    <xf numFmtId="177" fontId="5" fillId="0" borderId="0" xfId="0" applyNumberFormat="1" applyFont="1" applyFill="1" applyBorder="1" applyAlignment="1">
      <alignment horizontal="center" vertical="center" wrapText="1"/>
    </xf>
    <xf numFmtId="0" fontId="4" fillId="2" borderId="1" xfId="1" applyFont="1" applyBorder="1" applyAlignment="1">
      <alignment horizontal="center" vertical="center"/>
    </xf>
    <xf numFmtId="0" fontId="14" fillId="0" borderId="1" xfId="7" applyFont="1" applyFill="1" applyBorder="1" applyAlignment="1">
      <alignment horizontal="left" vertical="center" wrapText="1"/>
    </xf>
    <xf numFmtId="0" fontId="10" fillId="0" borderId="15" xfId="0" applyFont="1" applyBorder="1" applyAlignment="1">
      <alignment vertical="center"/>
    </xf>
    <xf numFmtId="0" fontId="4" fillId="2" borderId="2" xfId="1" applyFont="1" applyBorder="1" applyAlignment="1">
      <alignment horizontal="center" vertical="center" shrinkToFit="1"/>
    </xf>
    <xf numFmtId="0" fontId="4" fillId="2" borderId="1" xfId="1" applyFont="1" applyBorder="1" applyAlignment="1">
      <alignment horizontal="center" vertical="center" shrinkToFit="1"/>
    </xf>
    <xf numFmtId="0" fontId="5" fillId="0" borderId="1" xfId="0" applyFont="1" applyBorder="1" applyAlignment="1">
      <alignment horizontal="left" vertical="center" wrapText="1"/>
    </xf>
    <xf numFmtId="0" fontId="4" fillId="2" borderId="2" xfId="1" applyFont="1" applyBorder="1" applyAlignment="1">
      <alignment horizontal="center" vertical="center"/>
    </xf>
    <xf numFmtId="0" fontId="5" fillId="0" borderId="10" xfId="3" applyFont="1" applyBorder="1" applyAlignment="1">
      <alignment horizontal="left" vertical="center" wrapText="1"/>
    </xf>
    <xf numFmtId="0" fontId="5" fillId="4" borderId="1" xfId="0" applyFont="1" applyFill="1" applyBorder="1" applyAlignment="1">
      <alignment horizontal="center" vertical="center" wrapText="1"/>
    </xf>
    <xf numFmtId="0" fontId="5" fillId="0" borderId="0" xfId="0" applyFont="1" applyAlignment="1">
      <alignment horizontal="left" vertical="center" wrapText="1"/>
    </xf>
    <xf numFmtId="0" fontId="5" fillId="0" borderId="1" xfId="2" applyFont="1" applyAlignment="1">
      <alignment horizontal="center" vertical="center" shrinkToFit="1"/>
    </xf>
    <xf numFmtId="0" fontId="4" fillId="2" borderId="1" xfId="1" applyFont="1" applyAlignment="1">
      <alignment horizontal="center" vertical="center" shrinkToFit="1"/>
    </xf>
    <xf numFmtId="0" fontId="5" fillId="0" borderId="2" xfId="2" applyFont="1" applyBorder="1">
      <alignment horizontal="center" vertical="center" wrapText="1"/>
    </xf>
    <xf numFmtId="0" fontId="5" fillId="0" borderId="10" xfId="0" applyFont="1" applyBorder="1" applyAlignment="1">
      <alignment horizontal="left" vertical="center" wrapText="1"/>
    </xf>
    <xf numFmtId="0" fontId="5" fillId="0" borderId="1" xfId="2" applyFont="1">
      <alignment horizontal="center" vertical="center" wrapText="1"/>
    </xf>
    <xf numFmtId="0" fontId="5" fillId="0" borderId="4" xfId="0" applyFont="1" applyBorder="1" applyAlignment="1">
      <alignment horizontal="center" vertical="center" wrapText="1"/>
    </xf>
    <xf numFmtId="0" fontId="5" fillId="0" borderId="0" xfId="0" applyFont="1" applyBorder="1" applyAlignment="1">
      <alignment horizontal="left" vertical="center" wrapText="1"/>
    </xf>
    <xf numFmtId="0" fontId="5" fillId="0" borderId="14" xfId="3" applyFont="1" applyBorder="1" applyAlignment="1">
      <alignment horizontal="left" vertical="center" wrapText="1"/>
    </xf>
    <xf numFmtId="0" fontId="14" fillId="6" borderId="14" xfId="7" applyFont="1" applyBorder="1">
      <alignment horizontal="center" vertical="center" wrapText="1"/>
    </xf>
    <xf numFmtId="0" fontId="14" fillId="0" borderId="14" xfId="7" applyFont="1" applyFill="1" applyBorder="1" applyAlignment="1">
      <alignment horizontal="left" vertical="center" wrapText="1"/>
    </xf>
    <xf numFmtId="0" fontId="5" fillId="2" borderId="14" xfId="1" applyFont="1" applyBorder="1">
      <alignment horizontal="center" vertical="center" wrapText="1"/>
    </xf>
    <xf numFmtId="0" fontId="5" fillId="0" borderId="0" xfId="3" applyFont="1" applyFill="1" applyBorder="1" applyAlignment="1">
      <alignment horizontal="center" vertical="center" textRotation="255" wrapText="1"/>
    </xf>
    <xf numFmtId="0" fontId="5" fillId="0" borderId="0" xfId="3" applyFont="1" applyFill="1" applyBorder="1" applyAlignment="1">
      <alignment horizontal="left" vertical="center" wrapText="1"/>
    </xf>
    <xf numFmtId="0" fontId="14" fillId="0" borderId="0" xfId="7" applyFont="1" applyFill="1" applyBorder="1" applyAlignment="1">
      <alignment horizontal="left" vertical="center" wrapText="1"/>
    </xf>
    <xf numFmtId="0" fontId="5" fillId="0" borderId="0" xfId="3" applyFont="1" applyFill="1" applyBorder="1" applyAlignment="1">
      <alignment horizontal="left" vertical="top" wrapText="1"/>
    </xf>
    <xf numFmtId="0" fontId="5" fillId="0" borderId="8" xfId="3" applyFont="1" applyFill="1" applyBorder="1" applyAlignment="1">
      <alignment horizontal="center" vertical="center" textRotation="255" wrapText="1"/>
    </xf>
    <xf numFmtId="0" fontId="5" fillId="0" borderId="8" xfId="3" applyFont="1" applyFill="1" applyBorder="1" applyAlignment="1">
      <alignment horizontal="left" vertical="center" wrapText="1"/>
    </xf>
    <xf numFmtId="0" fontId="14" fillId="0" borderId="8" xfId="7" applyFont="1" applyFill="1" applyBorder="1" applyAlignment="1">
      <alignment horizontal="left" vertical="center" wrapText="1"/>
    </xf>
    <xf numFmtId="0" fontId="5" fillId="0" borderId="8" xfId="3" applyFont="1" applyFill="1" applyBorder="1" applyAlignment="1">
      <alignment horizontal="left" vertical="top" wrapText="1"/>
    </xf>
    <xf numFmtId="0" fontId="26" fillId="3" borderId="15" xfId="1" applyFont="1" applyFill="1" applyBorder="1" applyAlignment="1">
      <alignment vertical="center" wrapText="1"/>
    </xf>
    <xf numFmtId="0" fontId="5" fillId="7" borderId="0" xfId="8" applyFont="1" applyAlignment="1">
      <alignment vertical="center" wrapText="1"/>
    </xf>
    <xf numFmtId="0" fontId="5" fillId="0" borderId="0" xfId="2" applyFont="1" applyFill="1" applyBorder="1" applyAlignment="1">
      <alignment horizontal="center" vertical="center" wrapText="1"/>
    </xf>
    <xf numFmtId="0" fontId="14" fillId="0" borderId="0" xfId="7" applyFont="1" applyFill="1" applyBorder="1" applyAlignment="1">
      <alignment horizontal="center" vertical="center" wrapText="1"/>
    </xf>
    <xf numFmtId="0" fontId="4" fillId="0" borderId="12" xfId="1" applyFont="1" applyFill="1" applyBorder="1" applyAlignment="1">
      <alignment horizontal="center" vertical="center"/>
    </xf>
    <xf numFmtId="0" fontId="5" fillId="3" borderId="10" xfId="0" applyFont="1" applyFill="1" applyBorder="1" applyAlignment="1">
      <alignment vertical="center" wrapText="1"/>
    </xf>
    <xf numFmtId="0" fontId="5" fillId="3" borderId="10" xfId="0" applyFont="1" applyFill="1" applyBorder="1" applyAlignment="1">
      <alignment horizontal="left" vertical="center" wrapText="1"/>
    </xf>
    <xf numFmtId="0" fontId="5" fillId="0" borderId="0" xfId="0" applyFont="1" applyBorder="1" applyAlignment="1">
      <alignment horizontal="left" vertical="center"/>
    </xf>
    <xf numFmtId="0" fontId="6" fillId="0" borderId="0" xfId="3" applyFont="1" applyBorder="1" applyAlignment="1">
      <alignment horizontal="center" vertical="center" textRotation="255" wrapText="1"/>
    </xf>
    <xf numFmtId="0" fontId="6" fillId="0" borderId="0" xfId="3" applyFont="1" applyBorder="1" applyAlignment="1">
      <alignment horizontal="left" vertical="center" wrapText="1"/>
    </xf>
    <xf numFmtId="0" fontId="6" fillId="0" borderId="0" xfId="0" applyFont="1" applyFill="1" applyBorder="1" applyAlignment="1">
      <alignment horizontal="left" vertical="center" wrapText="1"/>
    </xf>
    <xf numFmtId="0" fontId="6" fillId="0" borderId="0" xfId="1" applyFont="1" applyFill="1" applyBorder="1">
      <alignment horizontal="center" vertical="center" wrapText="1"/>
    </xf>
    <xf numFmtId="0" fontId="6" fillId="0" borderId="0" xfId="3" applyFont="1" applyBorder="1" applyAlignment="1">
      <alignment horizontal="left" vertical="top" wrapText="1"/>
    </xf>
    <xf numFmtId="177" fontId="6" fillId="0" borderId="0" xfId="0" applyNumberFormat="1" applyFont="1" applyFill="1" applyBorder="1" applyAlignment="1">
      <alignment horizontal="center" vertical="center" wrapText="1"/>
    </xf>
    <xf numFmtId="0" fontId="27" fillId="0" borderId="0" xfId="1" applyFont="1" applyFill="1" applyBorder="1" applyAlignment="1">
      <alignment horizontal="center" vertical="center"/>
    </xf>
    <xf numFmtId="0" fontId="6" fillId="0" borderId="0" xfId="7" applyFont="1" applyFill="1" applyBorder="1">
      <alignment horizontal="center" vertical="center" wrapText="1"/>
    </xf>
    <xf numFmtId="0" fontId="4" fillId="0" borderId="10" xfId="0" applyFont="1" applyBorder="1">
      <alignment vertical="center"/>
    </xf>
    <xf numFmtId="0" fontId="5" fillId="0" borderId="0"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2" applyFont="1" applyBorder="1" applyAlignment="1">
      <alignment horizontal="center" vertical="center" wrapText="1"/>
    </xf>
    <xf numFmtId="0" fontId="5" fillId="0" borderId="6" xfId="0" applyFont="1" applyBorder="1" applyAlignment="1">
      <alignment vertical="center" wrapText="1"/>
    </xf>
    <xf numFmtId="0" fontId="4" fillId="2" borderId="1" xfId="1" applyFont="1" applyAlignment="1">
      <alignment horizontal="right" vertical="center" shrinkToFit="1"/>
    </xf>
    <xf numFmtId="0" fontId="12" fillId="0" borderId="15" xfId="0" applyFont="1" applyBorder="1" applyAlignment="1">
      <alignment vertical="center" wrapText="1"/>
    </xf>
    <xf numFmtId="0" fontId="4" fillId="2" borderId="2" xfId="1" applyFont="1" applyBorder="1" applyAlignment="1">
      <alignment horizontal="right" vertical="center" shrinkToFit="1"/>
    </xf>
    <xf numFmtId="0" fontId="5" fillId="0" borderId="1" xfId="0" applyFont="1" applyBorder="1" applyAlignment="1">
      <alignment horizontal="left" vertical="center" wrapText="1"/>
    </xf>
    <xf numFmtId="0" fontId="5" fillId="0" borderId="15" xfId="0" applyFont="1" applyBorder="1" applyAlignment="1">
      <alignment horizontal="center" vertical="center" wrapText="1"/>
    </xf>
    <xf numFmtId="0" fontId="5" fillId="0" borderId="10" xfId="3" applyFont="1" applyBorder="1" applyAlignment="1">
      <alignment horizontal="left" vertical="center" wrapText="1"/>
    </xf>
    <xf numFmtId="0" fontId="5" fillId="0" borderId="10" xfId="0" applyFont="1" applyBorder="1" applyAlignment="1">
      <alignment horizontal="left" vertical="center" wrapText="1"/>
    </xf>
    <xf numFmtId="0" fontId="4" fillId="2" borderId="2" xfId="1" applyFont="1" applyBorder="1" applyAlignment="1">
      <alignment horizontal="center" vertical="center"/>
    </xf>
    <xf numFmtId="0" fontId="4" fillId="2" borderId="2" xfId="1" applyFont="1" applyBorder="1" applyAlignment="1">
      <alignment horizontal="center" vertical="center" shrinkToFit="1"/>
    </xf>
    <xf numFmtId="0" fontId="5" fillId="4" borderId="1" xfId="0" applyFont="1" applyFill="1" applyBorder="1" applyAlignment="1">
      <alignment horizontal="center" vertical="center" wrapText="1"/>
    </xf>
    <xf numFmtId="0" fontId="23" fillId="0" borderId="0" xfId="5" applyFont="1" applyBorder="1" applyAlignment="1">
      <alignment horizontal="center" vertical="center" wrapText="1"/>
    </xf>
    <xf numFmtId="0" fontId="5" fillId="0" borderId="0" xfId="2" applyFont="1" applyFill="1" applyBorder="1" applyAlignment="1">
      <alignment horizontal="center" vertical="center" wrapText="1"/>
    </xf>
    <xf numFmtId="0" fontId="5" fillId="7" borderId="0" xfId="8" applyFont="1" applyAlignment="1">
      <alignment horizontal="left" vertical="top" wrapText="1"/>
    </xf>
    <xf numFmtId="0" fontId="5" fillId="0" borderId="1" xfId="2" applyFont="1" applyAlignment="1">
      <alignment horizontal="center" vertical="center" shrinkToFit="1"/>
    </xf>
    <xf numFmtId="0" fontId="26" fillId="3" borderId="15" xfId="0" applyFont="1" applyFill="1" applyBorder="1" applyAlignment="1">
      <alignment horizontal="center" vertical="center" wrapText="1"/>
    </xf>
    <xf numFmtId="0" fontId="26" fillId="3" borderId="15" xfId="1" applyFont="1" applyFill="1" applyBorder="1" applyAlignment="1">
      <alignment horizontal="center" vertical="center" wrapText="1"/>
    </xf>
    <xf numFmtId="0" fontId="4" fillId="2" borderId="1" xfId="1" applyFont="1" applyAlignment="1">
      <alignment horizontal="center" vertical="center" shrinkToFit="1"/>
    </xf>
    <xf numFmtId="0" fontId="5" fillId="0" borderId="0" xfId="0" applyFont="1" applyAlignment="1">
      <alignment horizontal="left" vertical="center" wrapText="1"/>
    </xf>
    <xf numFmtId="0" fontId="3" fillId="0" borderId="1" xfId="0" applyFont="1" applyBorder="1" applyAlignment="1">
      <alignment horizontal="left" vertical="center" wrapText="1"/>
    </xf>
    <xf numFmtId="0" fontId="5" fillId="0" borderId="2" xfId="2" applyFont="1" applyBorder="1">
      <alignment horizontal="center" vertical="center" wrapText="1"/>
    </xf>
    <xf numFmtId="0" fontId="5" fillId="0" borderId="1" xfId="0" applyFont="1" applyBorder="1" applyAlignment="1">
      <alignment horizontal="left" vertical="center" wrapText="1"/>
    </xf>
    <xf numFmtId="0" fontId="4" fillId="0" borderId="8" xfId="1" applyFont="1" applyFill="1" applyBorder="1" applyAlignment="1">
      <alignment horizontal="center" vertical="center" shrinkToFit="1"/>
    </xf>
    <xf numFmtId="178" fontId="4" fillId="0" borderId="8" xfId="1" applyNumberFormat="1" applyFont="1" applyFill="1" applyBorder="1" applyAlignment="1">
      <alignment horizontal="center" vertical="center" shrinkToFit="1"/>
    </xf>
    <xf numFmtId="0" fontId="3" fillId="0" borderId="0" xfId="0" applyFont="1" applyBorder="1" applyAlignment="1">
      <alignment horizontal="left" vertical="center"/>
    </xf>
    <xf numFmtId="0" fontId="5" fillId="0" borderId="0" xfId="0" applyFont="1" applyBorder="1" applyAlignment="1">
      <alignment horizontal="center" vertical="center" textRotation="255" wrapText="1"/>
    </xf>
    <xf numFmtId="178" fontId="4" fillId="0" borderId="0" xfId="1" applyNumberFormat="1" applyFont="1" applyFill="1" applyBorder="1" applyAlignment="1">
      <alignment horizontal="center" vertical="center" shrinkToFit="1"/>
    </xf>
    <xf numFmtId="0" fontId="5" fillId="0" borderId="1" xfId="0" applyFont="1" applyBorder="1" applyAlignment="1">
      <alignment horizontal="left" vertical="center" wrapText="1"/>
    </xf>
    <xf numFmtId="0" fontId="5" fillId="0" borderId="10" xfId="0" applyFont="1" applyBorder="1" applyAlignment="1">
      <alignment horizontal="left" vertical="center" wrapText="1"/>
    </xf>
    <xf numFmtId="0" fontId="5" fillId="0" borderId="10" xfId="3" applyFont="1" applyBorder="1" applyAlignment="1">
      <alignment horizontal="left" vertical="center"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4" fillId="2" borderId="2" xfId="1" applyFont="1" applyBorder="1" applyAlignment="1">
      <alignment horizontal="center" vertical="center"/>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4" fillId="2" borderId="2" xfId="1" applyFont="1" applyBorder="1" applyAlignment="1">
      <alignment horizontal="center" vertical="center" shrinkToFit="1"/>
    </xf>
    <xf numFmtId="178" fontId="4" fillId="2" borderId="14" xfId="1" applyNumberFormat="1" applyFont="1" applyBorder="1" applyAlignment="1">
      <alignment horizontal="center" vertical="center" shrinkToFit="1"/>
    </xf>
    <xf numFmtId="178" fontId="4" fillId="2" borderId="6" xfId="1" applyNumberFormat="1" applyFont="1" applyBorder="1" applyAlignment="1">
      <alignment horizontal="center" vertical="center" shrinkToFit="1"/>
    </xf>
    <xf numFmtId="178" fontId="4" fillId="2" borderId="2" xfId="1" applyNumberFormat="1" applyFont="1" applyBorder="1" applyAlignment="1">
      <alignment horizontal="center" vertical="center" shrinkToFit="1"/>
    </xf>
    <xf numFmtId="0" fontId="4" fillId="2" borderId="10" xfId="1" applyFont="1" applyBorder="1" applyAlignment="1">
      <alignment horizontal="center" vertical="center" shrinkToFit="1"/>
    </xf>
    <xf numFmtId="176" fontId="4" fillId="2" borderId="6" xfId="1" applyNumberFormat="1" applyFont="1" applyBorder="1" applyAlignment="1">
      <alignment horizontal="center" vertical="center"/>
    </xf>
    <xf numFmtId="176" fontId="4" fillId="2" borderId="1" xfId="1" applyNumberFormat="1" applyFont="1" applyBorder="1" applyAlignment="1">
      <alignment horizontal="center" vertical="center"/>
    </xf>
    <xf numFmtId="176" fontId="4" fillId="2" borderId="6" xfId="1" applyNumberFormat="1" applyFont="1" applyBorder="1" applyAlignment="1">
      <alignment horizontal="center" vertical="center" shrinkToFit="1"/>
    </xf>
    <xf numFmtId="176" fontId="4" fillId="2" borderId="11" xfId="1" applyNumberFormat="1" applyFont="1" applyBorder="1" applyAlignment="1">
      <alignment horizontal="right" vertical="center" shrinkToFit="1"/>
    </xf>
    <xf numFmtId="176" fontId="4" fillId="2" borderId="14" xfId="1" applyNumberFormat="1" applyFont="1" applyBorder="1" applyAlignment="1">
      <alignment vertical="center" shrinkToFit="1"/>
    </xf>
    <xf numFmtId="176" fontId="4" fillId="2" borderId="6" xfId="1" applyNumberFormat="1" applyFont="1" applyBorder="1" applyAlignment="1">
      <alignment vertical="center"/>
    </xf>
    <xf numFmtId="180" fontId="4" fillId="2" borderId="6" xfId="1" applyNumberFormat="1" applyFont="1" applyBorder="1" applyAlignment="1">
      <alignment horizontal="center" vertical="center"/>
    </xf>
    <xf numFmtId="180" fontId="4" fillId="2" borderId="6" xfId="1" applyNumberFormat="1" applyFont="1" applyBorder="1" applyAlignment="1">
      <alignment horizontal="center" vertical="center" shrinkToFit="1"/>
    </xf>
    <xf numFmtId="0" fontId="5" fillId="0" borderId="0" xfId="0" applyFont="1" applyAlignment="1">
      <alignment horizontal="left" vertical="center" wrapText="1"/>
    </xf>
    <xf numFmtId="0" fontId="5" fillId="0" borderId="7"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3" xfId="0" applyFont="1" applyBorder="1" applyAlignment="1">
      <alignment horizontal="center" vertical="center" textRotation="255"/>
    </xf>
    <xf numFmtId="0" fontId="5" fillId="4" borderId="11"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0" borderId="1" xfId="0" applyFont="1" applyBorder="1" applyAlignment="1">
      <alignment horizontal="center" vertical="center" textRotation="255" wrapText="1"/>
    </xf>
    <xf numFmtId="0" fontId="5" fillId="0" borderId="1" xfId="0" applyFont="1" applyBorder="1" applyAlignment="1">
      <alignment horizontal="left" vertical="top" wrapText="1"/>
    </xf>
    <xf numFmtId="177" fontId="5" fillId="0" borderId="8" xfId="0" applyNumberFormat="1" applyFont="1" applyBorder="1" applyAlignment="1">
      <alignment horizontal="center" vertical="center" wrapText="1"/>
    </xf>
    <xf numFmtId="177" fontId="5" fillId="0" borderId="4" xfId="0" applyNumberFormat="1" applyFont="1" applyBorder="1" applyAlignment="1">
      <alignment horizontal="center" vertical="center" wrapText="1"/>
    </xf>
    <xf numFmtId="0" fontId="4" fillId="2" borderId="14" xfId="1" applyFont="1" applyBorder="1" applyAlignment="1">
      <alignment horizontal="center" vertical="center"/>
    </xf>
    <xf numFmtId="0" fontId="4" fillId="2" borderId="2" xfId="1" applyFont="1" applyBorder="1" applyAlignment="1">
      <alignment horizontal="center" vertical="center"/>
    </xf>
    <xf numFmtId="0" fontId="5" fillId="0" borderId="1" xfId="0" applyFont="1" applyBorder="1" applyAlignment="1">
      <alignment horizontal="left" vertical="center" wrapText="1"/>
    </xf>
    <xf numFmtId="177" fontId="5" fillId="0" borderId="1" xfId="0" applyNumberFormat="1" applyFont="1" applyBorder="1" applyAlignment="1">
      <alignment horizontal="center" vertical="center" wrapText="1"/>
    </xf>
    <xf numFmtId="177" fontId="5" fillId="0" borderId="9" xfId="0" applyNumberFormat="1" applyFont="1" applyBorder="1" applyAlignment="1">
      <alignment horizontal="center" vertical="center" wrapText="1"/>
    </xf>
    <xf numFmtId="177" fontId="5" fillId="0" borderId="7" xfId="0" applyNumberFormat="1" applyFont="1" applyBorder="1" applyAlignment="1">
      <alignment horizontal="center" vertical="center" wrapText="1"/>
    </xf>
    <xf numFmtId="177" fontId="5" fillId="0" borderId="13" xfId="0" applyNumberFormat="1" applyFont="1" applyBorder="1" applyAlignment="1">
      <alignment horizontal="center" vertical="center" wrapText="1"/>
    </xf>
    <xf numFmtId="177" fontId="5" fillId="0" borderId="12" xfId="0" applyNumberFormat="1" applyFont="1" applyBorder="1" applyAlignment="1">
      <alignment horizontal="center" vertical="center" wrapText="1"/>
    </xf>
    <xf numFmtId="0" fontId="14" fillId="6" borderId="11" xfId="7" applyFont="1" applyBorder="1" applyAlignment="1">
      <alignment horizontal="center" vertical="center" wrapText="1"/>
    </xf>
    <xf numFmtId="0" fontId="14" fillId="6" borderId="10" xfId="7" applyFont="1" applyBorder="1" applyAlignment="1">
      <alignment horizontal="center" vertical="center" wrapText="1"/>
    </xf>
    <xf numFmtId="0" fontId="14" fillId="6" borderId="11" xfId="7" quotePrefix="1" applyFont="1" applyBorder="1" applyAlignment="1">
      <alignment horizontal="center" vertical="center" wrapText="1"/>
    </xf>
    <xf numFmtId="0" fontId="14" fillId="6" borderId="10" xfId="7" quotePrefix="1" applyFont="1" applyBorder="1" applyAlignment="1">
      <alignment horizontal="center" vertical="center" wrapText="1"/>
    </xf>
    <xf numFmtId="0" fontId="7" fillId="0" borderId="1" xfId="0" applyFont="1" applyBorder="1" applyAlignment="1">
      <alignment horizontal="center" vertical="center" wrapText="1"/>
    </xf>
    <xf numFmtId="0" fontId="5" fillId="0" borderId="1" xfId="2" applyFont="1" applyAlignment="1">
      <alignment horizontal="center" vertical="center" wrapText="1"/>
    </xf>
    <xf numFmtId="0" fontId="5" fillId="0" borderId="11"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7" xfId="0" applyFont="1" applyBorder="1" applyAlignment="1">
      <alignment horizontal="center" vertical="center" textRotation="255" wrapText="1"/>
    </xf>
    <xf numFmtId="0" fontId="5" fillId="0" borderId="12"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5" fillId="0" borderId="15" xfId="2" applyFont="1" applyBorder="1" applyAlignment="1">
      <alignment horizontal="center" vertical="center" wrapText="1"/>
    </xf>
    <xf numFmtId="0" fontId="14" fillId="6" borderId="1" xfId="7" applyFont="1" applyBorder="1" applyAlignment="1">
      <alignment horizontal="center" vertical="center" wrapText="1"/>
    </xf>
    <xf numFmtId="0" fontId="5" fillId="0" borderId="10" xfId="3" applyFont="1" applyBorder="1" applyAlignment="1">
      <alignment horizontal="left" vertical="center" wrapText="1"/>
    </xf>
    <xf numFmtId="0" fontId="5" fillId="0" borderId="1" xfId="2" applyFont="1" applyBorder="1" applyAlignment="1">
      <alignment horizontal="center" vertical="center" wrapText="1"/>
    </xf>
    <xf numFmtId="0" fontId="5" fillId="0" borderId="1" xfId="3" applyFont="1" applyAlignment="1">
      <alignment horizontal="left" vertical="top" wrapText="1"/>
    </xf>
    <xf numFmtId="0" fontId="14" fillId="6" borderId="1" xfId="7" quotePrefix="1" applyFont="1" applyBorder="1" applyAlignment="1">
      <alignment horizontal="center" vertical="center" wrapText="1"/>
    </xf>
    <xf numFmtId="0" fontId="4" fillId="2" borderId="6" xfId="1" applyFont="1" applyBorder="1" applyAlignment="1">
      <alignment horizontal="center" vertical="center"/>
    </xf>
    <xf numFmtId="0" fontId="5" fillId="0" borderId="9" xfId="0" applyFont="1" applyBorder="1" applyAlignment="1">
      <alignment horizontal="left" vertical="top" wrapText="1"/>
    </xf>
    <xf numFmtId="0" fontId="5" fillId="0" borderId="8" xfId="0" applyFont="1" applyBorder="1" applyAlignment="1">
      <alignment horizontal="left" vertical="top" wrapText="1"/>
    </xf>
    <xf numFmtId="0" fontId="5" fillId="0" borderId="7" xfId="0" applyFont="1" applyBorder="1" applyAlignment="1">
      <alignment horizontal="left" vertical="top" wrapText="1"/>
    </xf>
    <xf numFmtId="0" fontId="5" fillId="0" borderId="13" xfId="0" applyFont="1" applyBorder="1" applyAlignment="1">
      <alignment horizontal="left" vertical="top" wrapText="1"/>
    </xf>
    <xf numFmtId="0" fontId="5" fillId="0" borderId="0" xfId="0" applyFont="1" applyAlignment="1">
      <alignment horizontal="left" vertical="top" wrapText="1"/>
    </xf>
    <xf numFmtId="0" fontId="5" fillId="0" borderId="12" xfId="0" applyFont="1" applyBorder="1" applyAlignment="1">
      <alignment horizontal="left" vertical="top" wrapText="1"/>
    </xf>
    <xf numFmtId="0" fontId="5" fillId="0" borderId="5"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0" fontId="5" fillId="0" borderId="14" xfId="0" applyFont="1" applyBorder="1" applyAlignment="1">
      <alignment horizontal="left" vertical="top" wrapText="1"/>
    </xf>
    <xf numFmtId="0" fontId="5" fillId="0" borderId="6" xfId="0" applyFont="1" applyBorder="1" applyAlignment="1">
      <alignment horizontal="left" vertical="top" wrapText="1"/>
    </xf>
    <xf numFmtId="0" fontId="5" fillId="0" borderId="2" xfId="0" applyFont="1" applyBorder="1" applyAlignment="1">
      <alignment horizontal="left" vertical="top" wrapText="1"/>
    </xf>
    <xf numFmtId="0" fontId="5" fillId="0" borderId="1" xfId="2" applyFont="1" applyAlignment="1">
      <alignment horizontal="center" vertical="center" shrinkToFit="1"/>
    </xf>
    <xf numFmtId="0" fontId="5" fillId="7" borderId="0" xfId="8" applyFont="1" applyAlignment="1">
      <alignment horizontal="left" vertical="top" wrapText="1"/>
    </xf>
    <xf numFmtId="0" fontId="5" fillId="2" borderId="11" xfId="1" applyFont="1" applyBorder="1" applyAlignment="1">
      <alignment horizontal="center" vertical="top" shrinkToFit="1"/>
    </xf>
    <xf numFmtId="0" fontId="5" fillId="2" borderId="15" xfId="1" applyFont="1" applyBorder="1" applyAlignment="1">
      <alignment horizontal="center" vertical="top" shrinkToFit="1"/>
    </xf>
    <xf numFmtId="0" fontId="5" fillId="2" borderId="10" xfId="1" applyFont="1" applyBorder="1" applyAlignment="1">
      <alignment horizontal="center" vertical="top" shrinkToFi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4" xfId="2" applyFont="1" applyBorder="1" applyAlignment="1">
      <alignment horizontal="center" vertical="center" wrapText="1"/>
    </xf>
    <xf numFmtId="0" fontId="5" fillId="0" borderId="6" xfId="2" applyFont="1" applyBorder="1" applyAlignment="1">
      <alignment horizontal="center" vertical="center" wrapText="1"/>
    </xf>
    <xf numFmtId="0" fontId="5" fillId="0" borderId="2" xfId="2" applyFont="1" applyBorder="1" applyAlignment="1">
      <alignment horizontal="center" vertical="center" wrapText="1"/>
    </xf>
    <xf numFmtId="0" fontId="5" fillId="2" borderId="14" xfId="1" applyFont="1" applyBorder="1" applyAlignment="1">
      <alignment horizontal="center" vertical="center" wrapText="1"/>
    </xf>
    <xf numFmtId="0" fontId="5" fillId="2" borderId="6" xfId="1" applyFont="1" applyBorder="1" applyAlignment="1">
      <alignment horizontal="center" vertical="center" wrapText="1"/>
    </xf>
    <xf numFmtId="0" fontId="5" fillId="2" borderId="2" xfId="1" applyFont="1" applyBorder="1" applyAlignment="1">
      <alignment horizontal="center" vertical="center" wrapTex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5" fillId="0" borderId="5" xfId="2" applyFont="1" applyBorder="1" applyAlignment="1">
      <alignment horizontal="center" vertical="center" wrapText="1"/>
    </xf>
    <xf numFmtId="0" fontId="5" fillId="0" borderId="4" xfId="2" applyFont="1" applyBorder="1" applyAlignment="1">
      <alignment horizontal="center" vertical="center" wrapText="1"/>
    </xf>
    <xf numFmtId="0" fontId="5" fillId="0" borderId="3" xfId="2" applyFont="1" applyBorder="1" applyAlignment="1">
      <alignment horizontal="center" vertical="center" wrapText="1"/>
    </xf>
    <xf numFmtId="0" fontId="17" fillId="0" borderId="1" xfId="3" applyFont="1" applyBorder="1" applyAlignment="1">
      <alignment horizontal="center" vertical="center" textRotation="255" wrapText="1"/>
    </xf>
    <xf numFmtId="0" fontId="5" fillId="0" borderId="11" xfId="2" applyFont="1" applyBorder="1" applyAlignment="1">
      <alignment horizontal="center" vertical="center"/>
    </xf>
    <xf numFmtId="0" fontId="5" fillId="0" borderId="15" xfId="2" applyFont="1" applyBorder="1" applyAlignment="1">
      <alignment horizontal="center" vertical="center"/>
    </xf>
    <xf numFmtId="0" fontId="5" fillId="0" borderId="11" xfId="0" applyFont="1" applyBorder="1" applyAlignment="1">
      <alignment horizontal="left" vertical="center" wrapText="1"/>
    </xf>
    <xf numFmtId="0" fontId="5" fillId="0" borderId="15" xfId="0" applyFont="1" applyBorder="1" applyAlignment="1">
      <alignment horizontal="left" vertical="center" wrapText="1"/>
    </xf>
    <xf numFmtId="0" fontId="5" fillId="0" borderId="10" xfId="0" applyFont="1" applyBorder="1" applyAlignment="1">
      <alignment horizontal="left" vertical="center" wrapText="1"/>
    </xf>
    <xf numFmtId="177" fontId="5" fillId="0" borderId="11" xfId="0" applyNumberFormat="1" applyFont="1" applyBorder="1" applyAlignment="1">
      <alignment horizontal="center" vertical="center" wrapText="1"/>
    </xf>
    <xf numFmtId="177" fontId="5" fillId="0" borderId="10" xfId="0" applyNumberFormat="1" applyFont="1" applyBorder="1" applyAlignment="1">
      <alignment horizontal="center" vertical="center" wrapText="1"/>
    </xf>
    <xf numFmtId="0" fontId="16" fillId="8" borderId="13" xfId="10" applyFont="1" applyBorder="1" applyAlignment="1">
      <alignment horizontal="center" vertical="center" wrapText="1"/>
    </xf>
    <xf numFmtId="0" fontId="16" fillId="8" borderId="0" xfId="10" applyFont="1" applyBorder="1" applyAlignment="1">
      <alignment horizontal="center" vertical="center" wrapText="1"/>
    </xf>
    <xf numFmtId="0" fontId="14" fillId="6" borderId="11" xfId="9" applyFont="1" applyBorder="1" applyAlignment="1">
      <alignment horizontal="center" vertical="top"/>
    </xf>
    <xf numFmtId="0" fontId="14" fillId="6" borderId="15" xfId="9" applyFont="1" applyBorder="1" applyAlignment="1">
      <alignment horizontal="center" vertical="top"/>
    </xf>
    <xf numFmtId="0" fontId="14" fillId="6" borderId="10" xfId="9" applyFont="1" applyBorder="1" applyAlignment="1">
      <alignment horizontal="center" vertical="top"/>
    </xf>
    <xf numFmtId="0" fontId="5" fillId="0" borderId="1" xfId="3" applyFont="1" applyBorder="1" applyAlignment="1">
      <alignment horizontal="left" vertical="top" wrapText="1"/>
    </xf>
    <xf numFmtId="0" fontId="23" fillId="0" borderId="0" xfId="5" applyFont="1" applyBorder="1" applyAlignment="1">
      <alignment horizontal="center" vertical="center" wrapText="1"/>
    </xf>
    <xf numFmtId="0" fontId="25" fillId="0" borderId="9" xfId="2" applyFont="1" applyBorder="1" applyAlignment="1">
      <alignment horizontal="center" vertical="center" wrapText="1"/>
    </xf>
    <xf numFmtId="0" fontId="25" fillId="0" borderId="8" xfId="2" applyFont="1" applyBorder="1" applyAlignment="1">
      <alignment horizontal="center" vertical="center" wrapText="1"/>
    </xf>
    <xf numFmtId="0" fontId="25" fillId="0" borderId="7" xfId="2" applyFont="1" applyBorder="1" applyAlignment="1">
      <alignment horizontal="center" vertical="center" wrapText="1"/>
    </xf>
    <xf numFmtId="0" fontId="25" fillId="0" borderId="13" xfId="2" applyFont="1" applyBorder="1" applyAlignment="1">
      <alignment horizontal="center" vertical="center" wrapText="1"/>
    </xf>
    <xf numFmtId="0" fontId="25" fillId="0" borderId="0" xfId="2" applyFont="1" applyBorder="1" applyAlignment="1">
      <alignment horizontal="center" vertical="center" wrapText="1"/>
    </xf>
    <xf numFmtId="0" fontId="25" fillId="0" borderId="12" xfId="2" applyFont="1" applyBorder="1" applyAlignment="1">
      <alignment horizontal="center" vertical="center" wrapText="1"/>
    </xf>
    <xf numFmtId="0" fontId="25" fillId="0" borderId="5" xfId="2" applyFont="1" applyBorder="1" applyAlignment="1">
      <alignment horizontal="center" vertical="center" wrapText="1"/>
    </xf>
    <xf numFmtId="0" fontId="25" fillId="0" borderId="4" xfId="2" applyFont="1" applyBorder="1" applyAlignment="1">
      <alignment horizontal="center" vertical="center" wrapText="1"/>
    </xf>
    <xf numFmtId="0" fontId="25" fillId="0" borderId="3" xfId="2" applyFont="1" applyBorder="1" applyAlignment="1">
      <alignment horizontal="center" vertical="center" wrapText="1"/>
    </xf>
    <xf numFmtId="0" fontId="5" fillId="0" borderId="1" xfId="2" applyFont="1" applyAlignment="1">
      <alignment horizontal="center" vertical="center"/>
    </xf>
    <xf numFmtId="0" fontId="19" fillId="0" borderId="1" xfId="2" applyFont="1" applyAlignment="1">
      <alignment horizontal="center" vertical="center"/>
    </xf>
    <xf numFmtId="0" fontId="5" fillId="0" borderId="0" xfId="2" applyFont="1" applyFill="1" applyBorder="1" applyAlignment="1">
      <alignment horizontal="center" vertical="center" shrinkToFit="1"/>
    </xf>
    <xf numFmtId="0" fontId="14" fillId="6" borderId="1" xfId="7" applyFont="1" applyAlignment="1">
      <alignment horizontal="center" vertical="center"/>
    </xf>
    <xf numFmtId="0" fontId="14" fillId="6" borderId="9" xfId="7" applyFont="1" applyBorder="1" applyAlignment="1">
      <alignment horizontal="center" vertical="center" wrapText="1"/>
    </xf>
    <xf numFmtId="0" fontId="14" fillId="6" borderId="8" xfId="7" applyFont="1" applyBorder="1" applyAlignment="1">
      <alignment horizontal="center" vertical="center" wrapText="1"/>
    </xf>
    <xf numFmtId="0" fontId="14" fillId="6" borderId="7" xfId="7" applyFont="1" applyBorder="1" applyAlignment="1">
      <alignment horizontal="center" vertical="center" wrapText="1"/>
    </xf>
    <xf numFmtId="0" fontId="14" fillId="6" borderId="5" xfId="7" applyFont="1" applyBorder="1" applyAlignment="1">
      <alignment horizontal="center" vertical="center" wrapText="1"/>
    </xf>
    <xf numFmtId="0" fontId="14" fillId="6" borderId="4" xfId="7" applyFont="1" applyBorder="1" applyAlignment="1">
      <alignment horizontal="center" vertical="center" wrapText="1"/>
    </xf>
    <xf numFmtId="0" fontId="14" fillId="6" borderId="3" xfId="7" applyFont="1" applyBorder="1" applyAlignment="1">
      <alignment horizontal="center" vertical="center" wrapText="1"/>
    </xf>
    <xf numFmtId="0" fontId="5" fillId="0" borderId="9" xfId="3" applyFont="1" applyBorder="1" applyAlignment="1">
      <alignment horizontal="left" vertical="top" wrapText="1"/>
    </xf>
    <xf numFmtId="0" fontId="5" fillId="0" borderId="13" xfId="3" applyFont="1" applyBorder="1" applyAlignment="1">
      <alignment horizontal="left" vertical="top" wrapText="1"/>
    </xf>
    <xf numFmtId="0" fontId="5" fillId="0" borderId="5" xfId="3" applyFont="1" applyBorder="1" applyAlignment="1">
      <alignment horizontal="left" vertical="top" wrapText="1"/>
    </xf>
    <xf numFmtId="0" fontId="26" fillId="3" borderId="8" xfId="0" applyFont="1" applyFill="1" applyBorder="1" applyAlignment="1">
      <alignment horizontal="center" vertical="center" wrapText="1"/>
    </xf>
    <xf numFmtId="0" fontId="26" fillId="3" borderId="4" xfId="0" applyFont="1" applyFill="1" applyBorder="1" applyAlignment="1">
      <alignment horizontal="center" vertical="center" wrapText="1"/>
    </xf>
    <xf numFmtId="0" fontId="5" fillId="3" borderId="7" xfId="0" applyFont="1" applyFill="1" applyBorder="1" applyAlignment="1">
      <alignment horizontal="center" vertical="center"/>
    </xf>
    <xf numFmtId="0" fontId="5" fillId="3" borderId="3" xfId="0" applyFont="1" applyFill="1" applyBorder="1" applyAlignment="1">
      <alignment horizontal="center" vertical="center"/>
    </xf>
    <xf numFmtId="176" fontId="26" fillId="3" borderId="9" xfId="0" applyNumberFormat="1" applyFont="1" applyFill="1" applyBorder="1" applyAlignment="1">
      <alignment horizontal="center" vertical="center" wrapText="1"/>
    </xf>
    <xf numFmtId="176" fontId="26" fillId="3" borderId="8" xfId="0" applyNumberFormat="1" applyFont="1" applyFill="1" applyBorder="1" applyAlignment="1">
      <alignment horizontal="center" vertical="center" wrapText="1"/>
    </xf>
    <xf numFmtId="176" fontId="26" fillId="3" borderId="5" xfId="0" applyNumberFormat="1" applyFont="1" applyFill="1" applyBorder="1" applyAlignment="1">
      <alignment horizontal="center" vertical="center" wrapText="1"/>
    </xf>
    <xf numFmtId="176" fontId="26" fillId="3" borderId="4" xfId="0" applyNumberFormat="1" applyFont="1" applyFill="1" applyBorder="1" applyAlignment="1">
      <alignment horizontal="center" vertical="center" wrapText="1"/>
    </xf>
    <xf numFmtId="0" fontId="26" fillId="0" borderId="1" xfId="2" applyFont="1" applyBorder="1">
      <alignment horizontal="center" vertical="center" wrapText="1"/>
    </xf>
    <xf numFmtId="0" fontId="26" fillId="2" borderId="9" xfId="1" applyFont="1" applyBorder="1" applyAlignment="1">
      <alignment horizontal="center" vertical="center" wrapText="1"/>
    </xf>
    <xf numFmtId="0" fontId="26" fillId="2" borderId="8" xfId="1" applyFont="1" applyBorder="1" applyAlignment="1">
      <alignment horizontal="center" vertical="center" wrapText="1"/>
    </xf>
    <xf numFmtId="0" fontId="26" fillId="2" borderId="7" xfId="1" applyFont="1" applyBorder="1" applyAlignment="1">
      <alignment horizontal="center" vertical="center" wrapText="1"/>
    </xf>
    <xf numFmtId="0" fontId="26" fillId="2" borderId="5" xfId="1" applyFont="1" applyBorder="1" applyAlignment="1">
      <alignment horizontal="center" vertical="center" wrapText="1"/>
    </xf>
    <xf numFmtId="0" fontId="26" fillId="2" borderId="4" xfId="1" applyFont="1" applyBorder="1" applyAlignment="1">
      <alignment horizontal="center" vertical="center" wrapText="1"/>
    </xf>
    <xf numFmtId="0" fontId="26" fillId="2" borderId="3" xfId="1" applyFont="1" applyBorder="1" applyAlignment="1">
      <alignment horizontal="center" vertical="center" wrapText="1"/>
    </xf>
    <xf numFmtId="0" fontId="26" fillId="3" borderId="15" xfId="0" applyFont="1" applyFill="1" applyBorder="1" applyAlignment="1">
      <alignment horizontal="center" vertical="center" wrapText="1"/>
    </xf>
    <xf numFmtId="176" fontId="26" fillId="3" borderId="11" xfId="1" applyNumberFormat="1" applyFont="1" applyFill="1" applyBorder="1" applyAlignment="1">
      <alignment horizontal="center" vertical="center" wrapText="1"/>
    </xf>
    <xf numFmtId="176" fontId="26" fillId="3" borderId="15" xfId="1" applyNumberFormat="1" applyFont="1" applyFill="1" applyBorder="1" applyAlignment="1">
      <alignment horizontal="center" vertical="center" wrapText="1"/>
    </xf>
    <xf numFmtId="0" fontId="26" fillId="3" borderId="15" xfId="1" applyFont="1" applyFill="1" applyBorder="1" applyAlignment="1">
      <alignment horizontal="center" vertical="center" wrapText="1"/>
    </xf>
    <xf numFmtId="0" fontId="26" fillId="0" borderId="1" xfId="2" applyFont="1" applyBorder="1" applyAlignment="1">
      <alignment horizontal="center" vertical="center" wrapText="1"/>
    </xf>
    <xf numFmtId="176" fontId="26" fillId="3" borderId="11" xfId="0" applyNumberFormat="1" applyFont="1" applyFill="1" applyBorder="1" applyAlignment="1">
      <alignment horizontal="center" vertical="center" wrapText="1"/>
    </xf>
    <xf numFmtId="176" fontId="26" fillId="3" borderId="15" xfId="0" applyNumberFormat="1" applyFont="1" applyFill="1" applyBorder="1" applyAlignment="1">
      <alignment horizontal="center" vertical="center" wrapText="1"/>
    </xf>
    <xf numFmtId="0" fontId="7" fillId="0" borderId="11" xfId="0" applyFont="1" applyBorder="1" applyAlignment="1">
      <alignment horizontal="center" vertical="center" wrapText="1"/>
    </xf>
    <xf numFmtId="0" fontId="7" fillId="0" borderId="15" xfId="0" applyFont="1" applyBorder="1" applyAlignment="1">
      <alignment horizontal="center" vertical="center" wrapText="1"/>
    </xf>
    <xf numFmtId="0" fontId="4" fillId="0" borderId="1" xfId="2" applyFont="1" applyBorder="1">
      <alignment horizontal="center" vertical="center" wrapText="1"/>
    </xf>
    <xf numFmtId="0" fontId="5" fillId="0" borderId="11"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0" xfId="0" applyFont="1" applyBorder="1" applyAlignment="1">
      <alignment horizontal="center" vertical="center" wrapText="1"/>
    </xf>
    <xf numFmtId="0" fontId="26" fillId="0" borderId="9" xfId="2" applyFont="1" applyBorder="1" applyAlignment="1">
      <alignment horizontal="center" vertical="center" wrapText="1"/>
    </xf>
    <xf numFmtId="0" fontId="26" fillId="0" borderId="8" xfId="2" applyFont="1" applyBorder="1" applyAlignment="1">
      <alignment horizontal="center" vertical="center" wrapText="1"/>
    </xf>
    <xf numFmtId="0" fontId="26" fillId="0" borderId="7" xfId="2" applyFont="1" applyBorder="1" applyAlignment="1">
      <alignment horizontal="center" vertical="center" wrapText="1"/>
    </xf>
    <xf numFmtId="0" fontId="26" fillId="0" borderId="5" xfId="2" applyFont="1" applyBorder="1" applyAlignment="1">
      <alignment horizontal="center" vertical="center" wrapText="1"/>
    </xf>
    <xf numFmtId="0" fontId="26" fillId="0" borderId="4" xfId="2" applyFont="1" applyBorder="1" applyAlignment="1">
      <alignment horizontal="center" vertical="center" wrapText="1"/>
    </xf>
    <xf numFmtId="0" fontId="26" fillId="0" borderId="3" xfId="2" applyFont="1" applyBorder="1" applyAlignment="1">
      <alignment horizontal="center" vertical="center" wrapText="1"/>
    </xf>
    <xf numFmtId="177" fontId="5" fillId="0" borderId="5" xfId="0" applyNumberFormat="1" applyFont="1" applyBorder="1" applyAlignment="1">
      <alignment horizontal="center" vertical="center" wrapText="1"/>
    </xf>
    <xf numFmtId="177" fontId="5" fillId="0" borderId="3" xfId="0" applyNumberFormat="1" applyFont="1" applyBorder="1" applyAlignment="1">
      <alignment horizontal="center" vertical="center" wrapText="1"/>
    </xf>
    <xf numFmtId="0" fontId="4" fillId="0" borderId="11" xfId="0" applyFont="1" applyBorder="1" applyAlignment="1">
      <alignment horizontal="center" vertical="center"/>
    </xf>
    <xf numFmtId="0" fontId="4" fillId="0" borderId="15" xfId="0" applyFont="1" applyBorder="1" applyAlignment="1">
      <alignment horizontal="center" vertical="center"/>
    </xf>
    <xf numFmtId="0" fontId="4" fillId="0" borderId="1" xfId="0" applyFont="1" applyBorder="1" applyAlignment="1">
      <alignment horizontal="center" vertical="center" wrapText="1"/>
    </xf>
    <xf numFmtId="0" fontId="4" fillId="0" borderId="11" xfId="2" applyFont="1" applyBorder="1">
      <alignment horizontal="center" vertical="center" wrapText="1"/>
    </xf>
    <xf numFmtId="0" fontId="4" fillId="0" borderId="10" xfId="2" applyFont="1" applyBorder="1">
      <alignment horizontal="center" vertical="center" wrapText="1"/>
    </xf>
    <xf numFmtId="0" fontId="7" fillId="0" borderId="10" xfId="0" applyFont="1" applyBorder="1" applyAlignment="1">
      <alignment horizontal="center" vertical="center" wrapText="1"/>
    </xf>
    <xf numFmtId="0" fontId="5" fillId="0" borderId="1" xfId="2" applyFont="1">
      <alignment horizontal="center" vertical="center" wrapText="1"/>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17" fillId="0" borderId="5" xfId="3" applyFont="1" applyBorder="1" applyAlignment="1">
      <alignment horizontal="center" vertical="center" textRotation="255" wrapText="1"/>
    </xf>
    <xf numFmtId="0" fontId="17" fillId="0" borderId="3" xfId="3" applyFont="1" applyBorder="1" applyAlignment="1">
      <alignment horizontal="center" vertical="center" textRotation="255" wrapText="1"/>
    </xf>
    <xf numFmtId="0" fontId="14" fillId="6" borderId="1" xfId="7" applyFont="1">
      <alignment horizontal="center" vertical="center" wrapText="1"/>
    </xf>
    <xf numFmtId="0" fontId="5" fillId="0" borderId="14" xfId="3" applyFont="1" applyBorder="1">
      <alignment horizontal="left" vertical="top" wrapText="1"/>
    </xf>
    <xf numFmtId="0" fontId="5" fillId="0" borderId="6" xfId="3" applyFont="1" applyBorder="1">
      <alignment horizontal="left" vertical="top" wrapText="1"/>
    </xf>
    <xf numFmtId="0" fontId="5" fillId="0" borderId="2" xfId="3" applyFont="1" applyBorder="1">
      <alignment horizontal="left" vertical="top" wrapText="1"/>
    </xf>
    <xf numFmtId="0" fontId="14" fillId="6" borderId="1" xfId="7" quotePrefix="1" applyFont="1">
      <alignment horizontal="center" vertical="center" wrapText="1"/>
    </xf>
    <xf numFmtId="0" fontId="14" fillId="6" borderId="11" xfId="7" applyFont="1" applyBorder="1">
      <alignment horizontal="center" vertical="center" wrapText="1"/>
    </xf>
    <xf numFmtId="0" fontId="14" fillId="6" borderId="10" xfId="7" applyFont="1" applyBorder="1">
      <alignment horizontal="center" vertical="center" wrapText="1"/>
    </xf>
    <xf numFmtId="0" fontId="5" fillId="0" borderId="14" xfId="2" applyFont="1" applyBorder="1">
      <alignment horizontal="center" vertical="center" wrapText="1"/>
    </xf>
    <xf numFmtId="0" fontId="5" fillId="0" borderId="6" xfId="2" applyFont="1" applyBorder="1">
      <alignment horizontal="center" vertical="center" wrapText="1"/>
    </xf>
    <xf numFmtId="0" fontId="5" fillId="0" borderId="2" xfId="2" applyFont="1" applyBorder="1">
      <alignment horizontal="center" vertical="center" wrapText="1"/>
    </xf>
    <xf numFmtId="0" fontId="5" fillId="2" borderId="1" xfId="1" applyFont="1" applyAlignment="1">
      <alignment horizontal="center" vertical="center" wrapText="1"/>
    </xf>
    <xf numFmtId="0" fontId="21" fillId="0" borderId="9" xfId="0" applyFont="1" applyBorder="1" applyAlignment="1">
      <alignment horizontal="left" vertical="center" wrapText="1"/>
    </xf>
    <xf numFmtId="0" fontId="21" fillId="0" borderId="8" xfId="0" applyFont="1" applyBorder="1" applyAlignment="1">
      <alignment horizontal="left" vertical="center" wrapText="1"/>
    </xf>
    <xf numFmtId="0" fontId="21" fillId="0" borderId="5" xfId="0" applyFont="1" applyBorder="1" applyAlignment="1">
      <alignment horizontal="left" vertical="center" wrapText="1"/>
    </xf>
    <xf numFmtId="0" fontId="21" fillId="0" borderId="4" xfId="0" applyFont="1" applyBorder="1" applyAlignment="1">
      <alignment horizontal="left" vertical="center" wrapText="1"/>
    </xf>
    <xf numFmtId="0" fontId="3" fillId="0" borderId="1" xfId="0" applyFont="1" applyBorder="1" applyAlignment="1">
      <alignment horizontal="left" vertical="center" wrapText="1"/>
    </xf>
    <xf numFmtId="0" fontId="7" fillId="0" borderId="1" xfId="0" applyFont="1" applyBorder="1" applyAlignment="1">
      <alignment horizontal="left" vertical="center" wrapText="1"/>
    </xf>
    <xf numFmtId="0" fontId="4" fillId="0" borderId="1" xfId="0" applyFont="1" applyBorder="1" applyAlignment="1">
      <alignment horizontal="left" vertical="center" wrapText="1" shrinkToFit="1"/>
    </xf>
    <xf numFmtId="176" fontId="7" fillId="0" borderId="1" xfId="0" applyNumberFormat="1" applyFont="1" applyBorder="1" applyAlignment="1">
      <alignment horizontal="center" vertical="center" wrapText="1"/>
    </xf>
    <xf numFmtId="0" fontId="4" fillId="2" borderId="1" xfId="1" applyFont="1" applyAlignment="1">
      <alignment horizontal="center" vertical="center" shrinkToFit="1"/>
    </xf>
    <xf numFmtId="0" fontId="7" fillId="0" borderId="1" xfId="0" applyFont="1" applyBorder="1" applyAlignment="1">
      <alignment vertical="center" shrinkToFit="1"/>
    </xf>
    <xf numFmtId="0" fontId="5" fillId="3" borderId="9"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0" borderId="1" xfId="3" applyFont="1" applyAlignment="1">
      <alignment horizontal="center" vertical="center" textRotation="255" wrapText="1"/>
    </xf>
    <xf numFmtId="0" fontId="5" fillId="4" borderId="11" xfId="2" applyFont="1" applyFill="1" applyBorder="1" applyAlignment="1">
      <alignment horizontal="center" vertical="center" wrapText="1"/>
    </xf>
    <xf numFmtId="0" fontId="5" fillId="4" borderId="10" xfId="2" applyFont="1" applyFill="1" applyBorder="1" applyAlignment="1">
      <alignment horizontal="center"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7" fillId="0" borderId="9" xfId="0" applyFont="1" applyBorder="1" applyAlignment="1">
      <alignment horizontal="left" vertical="center" wrapText="1"/>
    </xf>
    <xf numFmtId="0" fontId="7" fillId="0" borderId="8" xfId="0" applyFont="1" applyBorder="1" applyAlignment="1">
      <alignment horizontal="left" vertical="center" wrapText="1"/>
    </xf>
    <xf numFmtId="0" fontId="7" fillId="0" borderId="7" xfId="0" applyFont="1" applyBorder="1" applyAlignment="1">
      <alignment horizontal="left" vertical="center" wrapText="1"/>
    </xf>
    <xf numFmtId="0" fontId="7" fillId="0" borderId="5"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176" fontId="7" fillId="0" borderId="9" xfId="0" applyNumberFormat="1" applyFont="1" applyBorder="1" applyAlignment="1">
      <alignment horizontal="center" vertical="center" wrapText="1"/>
    </xf>
    <xf numFmtId="176" fontId="7" fillId="0" borderId="7" xfId="0" applyNumberFormat="1" applyFont="1" applyBorder="1" applyAlignment="1">
      <alignment horizontal="center" vertical="center" wrapText="1"/>
    </xf>
    <xf numFmtId="176" fontId="7" fillId="0" borderId="5"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0" fontId="7" fillId="0" borderId="11" xfId="0" applyFont="1" applyBorder="1" applyAlignment="1">
      <alignment horizontal="left" vertical="center" shrinkToFit="1"/>
    </xf>
    <xf numFmtId="0" fontId="7" fillId="0" borderId="15" xfId="0" applyFont="1" applyBorder="1" applyAlignment="1">
      <alignment horizontal="left" vertical="center" shrinkToFit="1"/>
    </xf>
    <xf numFmtId="0" fontId="7" fillId="0" borderId="10" xfId="0" applyFont="1" applyBorder="1" applyAlignment="1">
      <alignment horizontal="left" vertical="center" shrinkToFit="1"/>
    </xf>
    <xf numFmtId="176" fontId="7" fillId="0" borderId="11" xfId="0" applyNumberFormat="1" applyFont="1" applyBorder="1" applyAlignment="1">
      <alignment horizontal="center" vertical="center" wrapText="1"/>
    </xf>
    <xf numFmtId="176" fontId="7" fillId="0" borderId="15" xfId="0" applyNumberFormat="1" applyFont="1" applyBorder="1" applyAlignment="1">
      <alignment horizontal="center" vertical="center" wrapText="1"/>
    </xf>
    <xf numFmtId="0" fontId="4" fillId="0" borderId="15" xfId="2" applyFont="1" applyBorder="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shrinkToFit="1"/>
    </xf>
    <xf numFmtId="176" fontId="4" fillId="0" borderId="1"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0" xfId="0" applyFont="1" applyBorder="1" applyAlignment="1">
      <alignment horizontal="center" vertical="center" wrapText="1"/>
    </xf>
    <xf numFmtId="0" fontId="17" fillId="0" borderId="1" xfId="0" applyFont="1" applyBorder="1" applyAlignment="1">
      <alignment horizontal="left" vertical="center" wrapText="1"/>
    </xf>
    <xf numFmtId="179" fontId="26" fillId="3" borderId="11" xfId="1" applyNumberFormat="1" applyFont="1" applyFill="1" applyBorder="1" applyAlignment="1">
      <alignment horizontal="center" vertical="center" wrapText="1"/>
    </xf>
    <xf numFmtId="179" fontId="26" fillId="3" borderId="15" xfId="1" applyNumberFormat="1" applyFont="1" applyFill="1" applyBorder="1" applyAlignment="1">
      <alignment horizontal="center" vertical="center" wrapText="1"/>
    </xf>
    <xf numFmtId="179" fontId="26" fillId="3" borderId="11" xfId="0" applyNumberFormat="1" applyFont="1" applyFill="1" applyBorder="1" applyAlignment="1">
      <alignment horizontal="center" vertical="center" wrapText="1"/>
    </xf>
    <xf numFmtId="179" fontId="26" fillId="3" borderId="15" xfId="0" applyNumberFormat="1" applyFont="1" applyFill="1" applyBorder="1" applyAlignment="1">
      <alignment horizontal="center" vertical="center" wrapText="1"/>
    </xf>
    <xf numFmtId="0" fontId="5" fillId="0" borderId="14" xfId="3" applyFont="1" applyBorder="1" applyAlignment="1">
      <alignment horizontal="center" vertical="center" textRotation="255" wrapText="1"/>
    </xf>
    <xf numFmtId="179" fontId="26" fillId="3" borderId="9" xfId="0" applyNumberFormat="1" applyFont="1" applyFill="1" applyBorder="1" applyAlignment="1">
      <alignment horizontal="center" vertical="center" wrapText="1"/>
    </xf>
    <xf numFmtId="179" fontId="26" fillId="3" borderId="8" xfId="0" applyNumberFormat="1" applyFont="1" applyFill="1" applyBorder="1" applyAlignment="1">
      <alignment horizontal="center" vertical="center" wrapText="1"/>
    </xf>
    <xf numFmtId="179" fontId="26" fillId="3" borderId="5" xfId="0" applyNumberFormat="1" applyFont="1" applyFill="1" applyBorder="1" applyAlignment="1">
      <alignment horizontal="center" vertical="center" wrapText="1"/>
    </xf>
    <xf numFmtId="179" fontId="26" fillId="3" borderId="4" xfId="0" applyNumberFormat="1" applyFont="1" applyFill="1" applyBorder="1" applyAlignment="1">
      <alignment horizontal="center" vertical="center" wrapText="1"/>
    </xf>
  </cellXfs>
  <cellStyles count="13">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11" xfId="12" xr:uid="{EEADCBE8-2171-4C7C-BBF7-AD06FF501841}"/>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CCECFF"/>
      <color rgb="FFFFCCFF"/>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nexco365.sharepoint.com/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enexco365.sharepoint.com/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F46F6-4108-433A-A607-4CDDABA19E9C}">
  <sheetPr>
    <tabColor rgb="FFFFC000"/>
  </sheetPr>
  <dimension ref="A1:AV108"/>
  <sheetViews>
    <sheetView view="pageBreakPreview" topLeftCell="A8" zoomScale="85" zoomScaleNormal="85" zoomScaleSheetLayoutView="85" zoomScalePageLayoutView="55" workbookViewId="0">
      <selection activeCell="B24" sqref="B24"/>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8" ht="8.25" customHeight="1" x14ac:dyDescent="0.15">
      <c r="A1" s="34"/>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1"/>
      <c r="AK1" s="1"/>
      <c r="AL1" s="1"/>
      <c r="AM1" s="1"/>
      <c r="AN1" s="1"/>
      <c r="AO1" s="1"/>
      <c r="AP1" s="1"/>
      <c r="AQ1" s="1"/>
    </row>
    <row r="2" spans="1:48" s="2" customFormat="1" ht="21.95" customHeight="1" x14ac:dyDescent="0.15">
      <c r="A2" s="34"/>
      <c r="B2" s="262" t="s">
        <v>148</v>
      </c>
      <c r="C2" s="263"/>
      <c r="D2" s="263"/>
      <c r="E2" s="263"/>
      <c r="F2" s="263"/>
      <c r="G2" s="263"/>
      <c r="H2" s="263"/>
      <c r="I2" s="263"/>
      <c r="J2" s="263"/>
      <c r="K2" s="263"/>
      <c r="L2" s="263"/>
      <c r="M2" s="263"/>
      <c r="N2" s="264"/>
      <c r="O2" s="36"/>
      <c r="P2" s="271" t="s">
        <v>189</v>
      </c>
      <c r="Q2" s="271"/>
      <c r="R2" s="272" t="s">
        <v>1</v>
      </c>
      <c r="S2" s="272"/>
      <c r="T2" s="272"/>
      <c r="U2" s="272"/>
      <c r="V2" s="272"/>
      <c r="W2" s="272"/>
      <c r="X2" s="272"/>
      <c r="Y2" s="272"/>
      <c r="Z2" s="272"/>
      <c r="AA2" s="53"/>
      <c r="AE2" s="37"/>
      <c r="AF2" s="204" t="s">
        <v>2</v>
      </c>
      <c r="AG2" s="209"/>
      <c r="AH2" s="209"/>
      <c r="AI2" s="209"/>
      <c r="AJ2" s="209"/>
      <c r="AK2" s="209"/>
      <c r="AL2" s="205"/>
      <c r="AM2" s="113"/>
      <c r="AN2" s="273" t="s">
        <v>187</v>
      </c>
      <c r="AO2" s="273"/>
      <c r="AP2" s="273"/>
      <c r="AQ2" s="273"/>
      <c r="AR2" s="34"/>
      <c r="AT2" s="51"/>
      <c r="AU2" s="51"/>
      <c r="AV2" s="51"/>
    </row>
    <row r="3" spans="1:48" s="33" customFormat="1" ht="21.95" customHeight="1" x14ac:dyDescent="0.15">
      <c r="A3" s="34"/>
      <c r="B3" s="265"/>
      <c r="C3" s="266"/>
      <c r="D3" s="266"/>
      <c r="E3" s="266"/>
      <c r="F3" s="266"/>
      <c r="G3" s="266"/>
      <c r="H3" s="266"/>
      <c r="I3" s="266"/>
      <c r="J3" s="266"/>
      <c r="K3" s="266"/>
      <c r="L3" s="266"/>
      <c r="M3" s="266"/>
      <c r="N3" s="267"/>
      <c r="O3" s="36"/>
      <c r="P3" s="271" t="s">
        <v>3</v>
      </c>
      <c r="Q3" s="271"/>
      <c r="R3" s="274" t="s">
        <v>4</v>
      </c>
      <c r="S3" s="274"/>
      <c r="T3" s="274"/>
      <c r="U3" s="274"/>
      <c r="V3" s="274"/>
      <c r="W3" s="274"/>
      <c r="X3" s="274"/>
      <c r="Y3" s="274"/>
      <c r="Z3" s="274"/>
      <c r="AA3" s="35"/>
      <c r="AE3" s="35"/>
      <c r="AF3" s="275" t="s">
        <v>5</v>
      </c>
      <c r="AG3" s="276"/>
      <c r="AH3" s="276"/>
      <c r="AI3" s="276"/>
      <c r="AJ3" s="276"/>
      <c r="AK3" s="276"/>
      <c r="AL3" s="277"/>
      <c r="AM3" s="114"/>
      <c r="AN3" s="114"/>
      <c r="AO3" s="114"/>
      <c r="AP3" s="114"/>
      <c r="AQ3" s="114"/>
      <c r="AR3" s="34"/>
      <c r="AT3" s="51"/>
      <c r="AU3" s="51"/>
      <c r="AV3" s="51"/>
    </row>
    <row r="4" spans="1:48" s="33" customFormat="1" ht="21.95" customHeight="1" x14ac:dyDescent="0.15">
      <c r="A4" s="34"/>
      <c r="B4" s="268"/>
      <c r="C4" s="269"/>
      <c r="D4" s="269"/>
      <c r="E4" s="269"/>
      <c r="F4" s="269"/>
      <c r="G4" s="269"/>
      <c r="H4" s="269"/>
      <c r="I4" s="269"/>
      <c r="J4" s="269"/>
      <c r="K4" s="269"/>
      <c r="L4" s="269"/>
      <c r="M4" s="269"/>
      <c r="N4" s="270"/>
      <c r="O4" s="36"/>
      <c r="P4" s="271"/>
      <c r="Q4" s="271"/>
      <c r="R4" s="274"/>
      <c r="S4" s="274"/>
      <c r="T4" s="274"/>
      <c r="U4" s="274"/>
      <c r="V4" s="274"/>
      <c r="W4" s="274"/>
      <c r="X4" s="274"/>
      <c r="Y4" s="274"/>
      <c r="Z4" s="274"/>
      <c r="AA4" s="35"/>
      <c r="AE4" s="35"/>
      <c r="AF4" s="278"/>
      <c r="AG4" s="279"/>
      <c r="AH4" s="279"/>
      <c r="AI4" s="279"/>
      <c r="AJ4" s="279"/>
      <c r="AK4" s="279"/>
      <c r="AL4" s="280"/>
      <c r="AM4" s="114"/>
      <c r="AN4" s="114"/>
      <c r="AO4" s="114"/>
      <c r="AP4" s="114"/>
      <c r="AQ4" s="114"/>
      <c r="AR4" s="34"/>
      <c r="AT4" s="52"/>
      <c r="AU4" s="52"/>
      <c r="AV4" s="52"/>
    </row>
    <row r="5" spans="1:48" s="33" customFormat="1" ht="21.95" customHeight="1" x14ac:dyDescent="0.15">
      <c r="A5" s="34"/>
      <c r="B5" s="34"/>
      <c r="C5" s="34"/>
      <c r="D5" s="34"/>
      <c r="E5" s="34"/>
      <c r="F5" s="34"/>
      <c r="G5" s="261"/>
      <c r="H5" s="261"/>
      <c r="I5" s="261"/>
      <c r="J5" s="261"/>
      <c r="K5" s="261"/>
      <c r="L5" s="261"/>
      <c r="M5" s="261"/>
      <c r="N5" s="261"/>
      <c r="O5" s="261"/>
      <c r="P5" s="261"/>
      <c r="Q5" s="261"/>
      <c r="R5" s="261"/>
      <c r="S5" s="261"/>
      <c r="T5" s="261"/>
      <c r="U5" s="261"/>
      <c r="V5" s="261"/>
      <c r="W5" s="261"/>
      <c r="X5" s="34"/>
      <c r="Y5" s="34"/>
      <c r="Z5" s="34"/>
      <c r="AA5" s="34"/>
      <c r="AB5" s="34"/>
      <c r="AC5" s="34"/>
      <c r="AD5" s="34"/>
      <c r="AE5" s="34"/>
      <c r="AR5" s="34"/>
      <c r="AT5" s="51"/>
      <c r="AU5" s="51"/>
      <c r="AV5" s="51"/>
    </row>
    <row r="6" spans="1:48" s="67" customFormat="1" ht="21.95" customHeight="1" x14ac:dyDescent="0.15">
      <c r="A6" s="11"/>
      <c r="B6" s="34"/>
      <c r="C6" s="34"/>
      <c r="D6" s="34"/>
      <c r="E6" s="34"/>
      <c r="F6" s="34"/>
      <c r="G6" s="309" t="s">
        <v>155</v>
      </c>
      <c r="H6" s="310"/>
      <c r="I6" s="310"/>
      <c r="J6" s="310"/>
      <c r="K6" s="310"/>
      <c r="L6" s="310"/>
      <c r="M6" s="310"/>
      <c r="N6" s="310"/>
      <c r="O6" s="310"/>
      <c r="P6" s="310"/>
      <c r="Q6" s="310"/>
      <c r="R6" s="310"/>
      <c r="S6" s="310"/>
      <c r="T6" s="310"/>
      <c r="U6" s="310"/>
      <c r="V6" s="310"/>
      <c r="W6" s="310"/>
      <c r="X6" s="310"/>
      <c r="Y6" s="310"/>
      <c r="Z6" s="310"/>
      <c r="AA6" s="310"/>
      <c r="AB6" s="310"/>
      <c r="AC6" s="310"/>
      <c r="AD6" s="311"/>
      <c r="AE6" s="16"/>
      <c r="AF6" s="255" t="s">
        <v>6</v>
      </c>
      <c r="AG6" s="256"/>
      <c r="AH6" s="256"/>
      <c r="AI6" s="256"/>
      <c r="AJ6" s="256"/>
      <c r="AK6" s="256"/>
      <c r="AL6" s="256"/>
      <c r="AM6" s="256"/>
      <c r="AN6" s="256"/>
      <c r="AO6" s="256"/>
      <c r="AP6" s="256"/>
      <c r="AQ6" s="256"/>
      <c r="AR6" s="11"/>
      <c r="AT6" s="51"/>
      <c r="AU6" s="51"/>
      <c r="AV6" s="51"/>
    </row>
    <row r="7" spans="1:48" s="67" customFormat="1" ht="21.95" customHeight="1" x14ac:dyDescent="0.15">
      <c r="A7" s="11"/>
      <c r="B7" s="34"/>
      <c r="C7" s="34"/>
      <c r="D7" s="34"/>
      <c r="E7" s="34"/>
      <c r="F7" s="72"/>
      <c r="G7" s="128"/>
      <c r="H7" s="128"/>
      <c r="I7" s="128"/>
      <c r="J7" s="128"/>
      <c r="K7" s="128"/>
      <c r="L7" s="128"/>
      <c r="M7" s="128"/>
      <c r="N7" s="128"/>
      <c r="O7" s="128"/>
      <c r="P7" s="97"/>
      <c r="Q7" s="97"/>
      <c r="R7" s="97"/>
      <c r="S7" s="97"/>
      <c r="T7" s="97"/>
      <c r="U7" s="97"/>
      <c r="V7" s="97"/>
      <c r="W7" s="128"/>
      <c r="X7" s="97"/>
      <c r="Y7" s="97"/>
      <c r="Z7" s="97"/>
      <c r="AA7" s="97"/>
      <c r="AB7" s="97"/>
      <c r="AC7" s="97"/>
      <c r="AD7" s="129"/>
      <c r="AE7" s="16"/>
      <c r="AF7" s="112"/>
      <c r="AG7" s="112"/>
      <c r="AH7" s="112"/>
      <c r="AI7" s="112"/>
      <c r="AJ7" s="112"/>
      <c r="AK7" s="112"/>
      <c r="AL7" s="112"/>
      <c r="AM7" s="112"/>
      <c r="AN7" s="112"/>
      <c r="AO7" s="112"/>
      <c r="AP7" s="112"/>
      <c r="AQ7" s="112"/>
      <c r="AR7" s="11"/>
      <c r="AT7" s="51"/>
      <c r="AU7" s="51"/>
      <c r="AV7" s="51"/>
    </row>
    <row r="8" spans="1:48" s="67" customFormat="1" ht="21.95" customHeight="1" x14ac:dyDescent="0.15">
      <c r="A8" s="11"/>
      <c r="B8" s="204" t="s">
        <v>125</v>
      </c>
      <c r="C8" s="209"/>
      <c r="D8" s="209"/>
      <c r="E8" s="205"/>
      <c r="F8" s="16"/>
      <c r="O8" s="20"/>
      <c r="P8" s="244" t="s">
        <v>143</v>
      </c>
      <c r="Q8" s="245"/>
      <c r="R8" s="245"/>
      <c r="S8" s="245"/>
      <c r="T8" s="245"/>
      <c r="U8" s="245"/>
      <c r="V8" s="246"/>
      <c r="W8" s="72"/>
      <c r="X8" s="244" t="s">
        <v>147</v>
      </c>
      <c r="Y8" s="245"/>
      <c r="Z8" s="245"/>
      <c r="AA8" s="245"/>
      <c r="AB8" s="245"/>
      <c r="AC8" s="245"/>
      <c r="AD8" s="246"/>
      <c r="AE8" s="17"/>
      <c r="AF8" s="229" t="s">
        <v>18</v>
      </c>
      <c r="AG8" s="229"/>
      <c r="AH8" s="229"/>
      <c r="AI8" s="229"/>
      <c r="AJ8" s="229"/>
      <c r="AK8" s="229"/>
      <c r="AL8" s="229"/>
      <c r="AM8" s="229"/>
      <c r="AN8" s="257" t="s">
        <v>15</v>
      </c>
      <c r="AO8" s="258"/>
      <c r="AP8" s="258"/>
      <c r="AQ8" s="259"/>
      <c r="AR8" s="11"/>
      <c r="AT8" s="51"/>
      <c r="AU8" s="51"/>
      <c r="AV8" s="51"/>
    </row>
    <row r="9" spans="1:48" s="67" customFormat="1" ht="21.95" customHeight="1" x14ac:dyDescent="0.15">
      <c r="A9" s="11"/>
      <c r="B9" s="73" t="s">
        <v>8</v>
      </c>
      <c r="C9" s="30" t="s">
        <v>9</v>
      </c>
      <c r="D9" s="30" t="s">
        <v>10</v>
      </c>
      <c r="E9" s="73" t="s">
        <v>11</v>
      </c>
      <c r="F9" s="10"/>
      <c r="G9" s="242" t="s">
        <v>129</v>
      </c>
      <c r="H9" s="243"/>
      <c r="I9" s="243"/>
      <c r="J9" s="243"/>
      <c r="K9" s="243"/>
      <c r="L9" s="243"/>
      <c r="M9" s="45">
        <v>40</v>
      </c>
      <c r="N9" s="7" t="s">
        <v>7</v>
      </c>
      <c r="O9" s="19"/>
      <c r="P9" s="203" t="s">
        <v>14</v>
      </c>
      <c r="Q9" s="203"/>
      <c r="R9" s="203"/>
      <c r="S9" s="248" t="s">
        <v>15</v>
      </c>
      <c r="T9" s="249"/>
      <c r="U9" s="71" t="s">
        <v>16</v>
      </c>
      <c r="V9" s="71" t="s">
        <v>17</v>
      </c>
      <c r="W9" s="16"/>
      <c r="X9" s="186" t="s">
        <v>50</v>
      </c>
      <c r="Y9" s="206" t="s">
        <v>51</v>
      </c>
      <c r="Z9" s="39" t="s">
        <v>0</v>
      </c>
      <c r="AA9" s="198" t="s">
        <v>24</v>
      </c>
      <c r="AB9" s="199"/>
      <c r="AC9" s="57" t="s">
        <v>22</v>
      </c>
      <c r="AD9" s="213" t="s">
        <v>52</v>
      </c>
      <c r="AE9" s="17"/>
      <c r="AF9" s="229"/>
      <c r="AG9" s="229"/>
      <c r="AH9" s="229"/>
      <c r="AI9" s="229"/>
      <c r="AJ9" s="229"/>
      <c r="AK9" s="229"/>
      <c r="AL9" s="229"/>
      <c r="AM9" s="229"/>
      <c r="AN9" s="28"/>
      <c r="AO9" s="63"/>
      <c r="AP9" s="63"/>
      <c r="AQ9" s="63"/>
      <c r="AR9" s="11"/>
      <c r="AT9" s="51"/>
      <c r="AU9" s="51"/>
      <c r="AV9" s="51"/>
    </row>
    <row r="10" spans="1:48" s="67" customFormat="1" ht="21.95" customHeight="1" x14ac:dyDescent="0.15">
      <c r="A10" s="11"/>
      <c r="B10" s="233" t="s">
        <v>177</v>
      </c>
      <c r="C10" s="236" t="s">
        <v>126</v>
      </c>
      <c r="D10" s="239" t="s">
        <v>19</v>
      </c>
      <c r="E10" s="239" t="s">
        <v>128</v>
      </c>
      <c r="F10" s="10"/>
      <c r="G10" s="202" t="s">
        <v>12</v>
      </c>
      <c r="H10" s="202"/>
      <c r="I10" s="202"/>
      <c r="J10" s="202"/>
      <c r="K10" s="202"/>
      <c r="L10" s="202"/>
      <c r="M10" s="6" t="s">
        <v>10</v>
      </c>
      <c r="N10" s="6" t="s">
        <v>13</v>
      </c>
      <c r="O10" s="27"/>
      <c r="P10" s="247" t="s">
        <v>23</v>
      </c>
      <c r="Q10" s="247"/>
      <c r="R10" s="68" t="s">
        <v>0</v>
      </c>
      <c r="S10" s="210" t="s">
        <v>24</v>
      </c>
      <c r="T10" s="210"/>
      <c r="U10" s="78" t="s">
        <v>22</v>
      </c>
      <c r="V10" s="260" t="s">
        <v>25</v>
      </c>
      <c r="W10" s="10"/>
      <c r="X10" s="186"/>
      <c r="Y10" s="207"/>
      <c r="Z10" s="39" t="s">
        <v>54</v>
      </c>
      <c r="AA10" s="200" t="s">
        <v>27</v>
      </c>
      <c r="AB10" s="201"/>
      <c r="AC10" s="57" t="s">
        <v>22</v>
      </c>
      <c r="AD10" s="213"/>
      <c r="AE10" s="17"/>
      <c r="AF10" s="229" t="s">
        <v>28</v>
      </c>
      <c r="AG10" s="229"/>
      <c r="AH10" s="229"/>
      <c r="AI10" s="229"/>
      <c r="AJ10" s="229"/>
      <c r="AK10" s="229"/>
      <c r="AL10" s="229"/>
      <c r="AM10" s="229"/>
      <c r="AN10" s="230" t="s">
        <v>29</v>
      </c>
      <c r="AO10" s="231"/>
      <c r="AP10" s="231"/>
      <c r="AQ10" s="232"/>
      <c r="AR10" s="11"/>
      <c r="AT10" s="51"/>
      <c r="AU10" s="51"/>
      <c r="AV10" s="51"/>
    </row>
    <row r="11" spans="1:48" s="67" customFormat="1" ht="21.95" customHeight="1" x14ac:dyDescent="0.15">
      <c r="A11" s="11"/>
      <c r="B11" s="234"/>
      <c r="C11" s="237"/>
      <c r="D11" s="240"/>
      <c r="E11" s="240"/>
      <c r="F11" s="10"/>
      <c r="G11" s="216" t="s">
        <v>179</v>
      </c>
      <c r="H11" s="217"/>
      <c r="I11" s="218"/>
      <c r="J11" s="225" t="s">
        <v>124</v>
      </c>
      <c r="K11" s="194">
        <f>$M$9</f>
        <v>40</v>
      </c>
      <c r="L11" s="195"/>
      <c r="M11" s="190" t="s">
        <v>22</v>
      </c>
      <c r="N11" s="14"/>
      <c r="O11" s="27"/>
      <c r="P11" s="247"/>
      <c r="Q11" s="247"/>
      <c r="R11" s="54" t="s">
        <v>26</v>
      </c>
      <c r="S11" s="214" t="s">
        <v>27</v>
      </c>
      <c r="T11" s="214"/>
      <c r="U11" s="78" t="s">
        <v>22</v>
      </c>
      <c r="V11" s="260"/>
      <c r="W11" s="10"/>
      <c r="X11" s="186"/>
      <c r="Y11" s="207"/>
      <c r="Z11" s="70" t="s">
        <v>30</v>
      </c>
      <c r="AA11" s="198" t="s">
        <v>31</v>
      </c>
      <c r="AB11" s="199"/>
      <c r="AC11" s="57" t="s">
        <v>22</v>
      </c>
      <c r="AD11" s="213"/>
      <c r="AE11" s="17"/>
      <c r="AF11" s="229"/>
      <c r="AG11" s="229"/>
      <c r="AH11" s="229"/>
      <c r="AI11" s="229"/>
      <c r="AJ11" s="229"/>
      <c r="AK11" s="229"/>
      <c r="AL11" s="229"/>
      <c r="AM11" s="229"/>
      <c r="AN11" s="28"/>
      <c r="AO11" s="63"/>
      <c r="AP11" s="63"/>
      <c r="AQ11" s="63"/>
      <c r="AR11" s="11"/>
      <c r="AT11" s="51"/>
      <c r="AU11" s="51"/>
      <c r="AV11" s="51"/>
    </row>
    <row r="12" spans="1:48" s="67" customFormat="1" ht="21.95" customHeight="1" x14ac:dyDescent="0.15">
      <c r="A12" s="11"/>
      <c r="B12" s="234"/>
      <c r="C12" s="238"/>
      <c r="D12" s="241"/>
      <c r="E12" s="240"/>
      <c r="F12" s="10"/>
      <c r="G12" s="219"/>
      <c r="H12" s="220"/>
      <c r="I12" s="221"/>
      <c r="J12" s="226"/>
      <c r="K12" s="196"/>
      <c r="L12" s="197"/>
      <c r="M12" s="215"/>
      <c r="N12" s="9"/>
      <c r="O12" s="27"/>
      <c r="P12" s="247"/>
      <c r="Q12" s="247"/>
      <c r="R12" s="64" t="s">
        <v>30</v>
      </c>
      <c r="S12" s="210" t="s">
        <v>31</v>
      </c>
      <c r="T12" s="210"/>
      <c r="U12" s="78" t="s">
        <v>22</v>
      </c>
      <c r="V12" s="260"/>
      <c r="W12" s="10"/>
      <c r="X12" s="186"/>
      <c r="Y12" s="207"/>
      <c r="Z12" s="62" t="s">
        <v>56</v>
      </c>
      <c r="AA12" s="183" t="s">
        <v>57</v>
      </c>
      <c r="AB12" s="184"/>
      <c r="AC12" s="57" t="s">
        <v>22</v>
      </c>
      <c r="AD12" s="213"/>
      <c r="AE12" s="17"/>
      <c r="AF12" s="229" t="s">
        <v>34</v>
      </c>
      <c r="AG12" s="229"/>
      <c r="AH12" s="229"/>
      <c r="AI12" s="229"/>
      <c r="AJ12" s="229"/>
      <c r="AK12" s="229"/>
      <c r="AL12" s="229"/>
      <c r="AM12" s="229"/>
      <c r="AN12" s="229"/>
      <c r="AO12" s="229"/>
      <c r="AP12" s="229"/>
      <c r="AQ12" s="229"/>
      <c r="AR12" s="11"/>
      <c r="AT12" s="51"/>
      <c r="AU12" s="51"/>
      <c r="AV12" s="51"/>
    </row>
    <row r="13" spans="1:48" s="67" customFormat="1" ht="21.95" customHeight="1" x14ac:dyDescent="0.15">
      <c r="A13" s="11"/>
      <c r="B13" s="234"/>
      <c r="C13" s="236" t="s">
        <v>127</v>
      </c>
      <c r="D13" s="239" t="s">
        <v>19</v>
      </c>
      <c r="E13" s="240"/>
      <c r="F13" s="10"/>
      <c r="G13" s="219"/>
      <c r="H13" s="220"/>
      <c r="I13" s="221"/>
      <c r="J13" s="226"/>
      <c r="K13" s="196"/>
      <c r="L13" s="197"/>
      <c r="M13" s="215"/>
      <c r="N13" s="9"/>
      <c r="O13" s="27"/>
      <c r="P13" s="247"/>
      <c r="Q13" s="247"/>
      <c r="R13" s="68" t="s">
        <v>32</v>
      </c>
      <c r="S13" s="210" t="s">
        <v>33</v>
      </c>
      <c r="T13" s="210"/>
      <c r="U13" s="78" t="s">
        <v>22</v>
      </c>
      <c r="V13" s="260"/>
      <c r="W13" s="10"/>
      <c r="X13" s="186"/>
      <c r="Y13" s="207"/>
      <c r="Z13" s="42" t="s">
        <v>58</v>
      </c>
      <c r="AA13" s="183" t="s">
        <v>59</v>
      </c>
      <c r="AB13" s="184"/>
      <c r="AC13" s="57" t="s">
        <v>22</v>
      </c>
      <c r="AD13" s="213"/>
      <c r="AE13" s="17"/>
      <c r="AF13" s="229"/>
      <c r="AG13" s="229"/>
      <c r="AH13" s="229"/>
      <c r="AI13" s="229"/>
      <c r="AJ13" s="229"/>
      <c r="AK13" s="229"/>
      <c r="AL13" s="229"/>
      <c r="AM13" s="229"/>
      <c r="AN13" s="229"/>
      <c r="AO13" s="229"/>
      <c r="AP13" s="229"/>
      <c r="AQ13" s="229"/>
      <c r="AR13" s="11"/>
      <c r="AT13" s="51"/>
      <c r="AU13" s="51"/>
      <c r="AV13" s="51"/>
    </row>
    <row r="14" spans="1:48" s="67" customFormat="1" ht="21.95" customHeight="1" x14ac:dyDescent="0.15">
      <c r="A14" s="11"/>
      <c r="B14" s="234"/>
      <c r="C14" s="237"/>
      <c r="D14" s="240"/>
      <c r="E14" s="240"/>
      <c r="F14" s="10"/>
      <c r="G14" s="219"/>
      <c r="H14" s="220"/>
      <c r="I14" s="221"/>
      <c r="J14" s="226"/>
      <c r="K14" s="196"/>
      <c r="L14" s="197"/>
      <c r="M14" s="215"/>
      <c r="N14" s="9"/>
      <c r="O14" s="27"/>
      <c r="P14" s="247"/>
      <c r="Q14" s="247"/>
      <c r="R14" s="68" t="s">
        <v>35</v>
      </c>
      <c r="S14" s="210" t="s">
        <v>36</v>
      </c>
      <c r="T14" s="210"/>
      <c r="U14" s="78" t="s">
        <v>22</v>
      </c>
      <c r="V14" s="260"/>
      <c r="W14" s="10"/>
      <c r="X14" s="186"/>
      <c r="Y14" s="208"/>
      <c r="Z14" s="42" t="s">
        <v>61</v>
      </c>
      <c r="AA14" s="183" t="s">
        <v>59</v>
      </c>
      <c r="AB14" s="184"/>
      <c r="AC14" s="57" t="s">
        <v>22</v>
      </c>
      <c r="AD14" s="213"/>
      <c r="AE14" s="17"/>
      <c r="AF14" s="229" t="s">
        <v>39</v>
      </c>
      <c r="AG14" s="229"/>
      <c r="AH14" s="229"/>
      <c r="AI14" s="229"/>
      <c r="AJ14" s="229"/>
      <c r="AK14" s="229"/>
      <c r="AL14" s="229"/>
      <c r="AM14" s="229"/>
      <c r="AN14" s="229"/>
      <c r="AO14" s="229"/>
      <c r="AP14" s="229"/>
      <c r="AQ14" s="229"/>
      <c r="AR14" s="11"/>
    </row>
    <row r="15" spans="1:48" s="67" customFormat="1" ht="21.95" customHeight="1" x14ac:dyDescent="0.15">
      <c r="A15" s="11"/>
      <c r="B15" s="235"/>
      <c r="C15" s="238"/>
      <c r="D15" s="241"/>
      <c r="E15" s="241"/>
      <c r="F15" s="29"/>
      <c r="G15" s="219"/>
      <c r="H15" s="220"/>
      <c r="I15" s="221"/>
      <c r="J15" s="226"/>
      <c r="K15" s="196"/>
      <c r="L15" s="197"/>
      <c r="M15" s="215"/>
      <c r="N15" s="9"/>
      <c r="O15" s="27"/>
      <c r="P15" s="247"/>
      <c r="Q15" s="247"/>
      <c r="R15" s="211" t="s">
        <v>37</v>
      </c>
      <c r="S15" s="79" t="s">
        <v>19</v>
      </c>
      <c r="T15" s="83" t="s">
        <v>38</v>
      </c>
      <c r="U15" s="78" t="s">
        <v>22</v>
      </c>
      <c r="V15" s="260"/>
      <c r="W15" s="10"/>
      <c r="X15" s="186"/>
      <c r="Y15" s="206" t="s">
        <v>62</v>
      </c>
      <c r="Z15" s="39" t="s">
        <v>0</v>
      </c>
      <c r="AA15" s="198" t="s">
        <v>24</v>
      </c>
      <c r="AB15" s="199"/>
      <c r="AC15" s="57" t="s">
        <v>22</v>
      </c>
      <c r="AD15" s="213"/>
      <c r="AE15" s="17"/>
      <c r="AF15" s="229"/>
      <c r="AG15" s="229"/>
      <c r="AH15" s="229"/>
      <c r="AI15" s="229"/>
      <c r="AJ15" s="229"/>
      <c r="AK15" s="229"/>
      <c r="AL15" s="229"/>
      <c r="AM15" s="229"/>
      <c r="AN15" s="229"/>
      <c r="AO15" s="229"/>
      <c r="AP15" s="229"/>
      <c r="AQ15" s="229"/>
      <c r="AR15" s="11"/>
    </row>
    <row r="16" spans="1:48" s="67" customFormat="1" ht="21.95" customHeight="1" x14ac:dyDescent="0.15">
      <c r="A16" s="11"/>
      <c r="B16" s="74"/>
      <c r="C16" s="16"/>
      <c r="D16" s="75"/>
      <c r="E16" s="75"/>
      <c r="F16" s="29"/>
      <c r="G16" s="222"/>
      <c r="H16" s="223"/>
      <c r="I16" s="224"/>
      <c r="J16" s="227"/>
      <c r="K16" s="196"/>
      <c r="L16" s="197"/>
      <c r="M16" s="215"/>
      <c r="N16" s="171"/>
      <c r="O16" s="27"/>
      <c r="P16" s="247"/>
      <c r="Q16" s="247"/>
      <c r="R16" s="211"/>
      <c r="S16" s="79" t="s">
        <v>19</v>
      </c>
      <c r="T16" s="83" t="s">
        <v>40</v>
      </c>
      <c r="U16" s="78" t="s">
        <v>22</v>
      </c>
      <c r="V16" s="260"/>
      <c r="W16" s="29"/>
      <c r="X16" s="186"/>
      <c r="Y16" s="207"/>
      <c r="Z16" s="39" t="s">
        <v>54</v>
      </c>
      <c r="AA16" s="200" t="s">
        <v>27</v>
      </c>
      <c r="AB16" s="201"/>
      <c r="AC16" s="57" t="s">
        <v>22</v>
      </c>
      <c r="AD16" s="213"/>
      <c r="AE16" s="17"/>
      <c r="AF16" s="229" t="s">
        <v>43</v>
      </c>
      <c r="AG16" s="229"/>
      <c r="AH16" s="229"/>
      <c r="AI16" s="229"/>
      <c r="AJ16" s="229"/>
      <c r="AK16" s="229"/>
      <c r="AL16" s="229"/>
      <c r="AM16" s="229"/>
      <c r="AN16" s="229"/>
      <c r="AO16" s="229"/>
      <c r="AP16" s="229"/>
      <c r="AQ16" s="229"/>
      <c r="AR16" s="11"/>
    </row>
    <row r="17" spans="1:44" s="67" customFormat="1" ht="21.95" customHeight="1" x14ac:dyDescent="0.15">
      <c r="A17" s="11"/>
      <c r="B17" s="228" t="s">
        <v>105</v>
      </c>
      <c r="C17" s="228"/>
      <c r="D17" s="228"/>
      <c r="E17" s="228"/>
      <c r="F17" s="29"/>
      <c r="G17" s="250" t="s">
        <v>60</v>
      </c>
      <c r="H17" s="251"/>
      <c r="I17" s="251"/>
      <c r="J17" s="252"/>
      <c r="K17" s="253">
        <f>$M$9*0</f>
        <v>0</v>
      </c>
      <c r="L17" s="254"/>
      <c r="M17" s="31" t="s">
        <v>19</v>
      </c>
      <c r="N17" s="66" t="s">
        <v>7</v>
      </c>
      <c r="O17" s="27"/>
      <c r="P17" s="247"/>
      <c r="Q17" s="247"/>
      <c r="R17" s="77" t="s">
        <v>41</v>
      </c>
      <c r="S17" s="79" t="s">
        <v>19</v>
      </c>
      <c r="T17" s="62" t="s">
        <v>42</v>
      </c>
      <c r="U17" s="78" t="s">
        <v>22</v>
      </c>
      <c r="V17" s="260"/>
      <c r="W17" s="29"/>
      <c r="X17" s="186"/>
      <c r="Y17" s="207"/>
      <c r="Z17" s="70" t="s">
        <v>30</v>
      </c>
      <c r="AA17" s="198" t="s">
        <v>31</v>
      </c>
      <c r="AB17" s="199"/>
      <c r="AC17" s="57" t="s">
        <v>22</v>
      </c>
      <c r="AD17" s="213"/>
      <c r="AE17" s="17"/>
      <c r="AF17" s="229"/>
      <c r="AG17" s="229"/>
      <c r="AH17" s="229"/>
      <c r="AI17" s="229"/>
      <c r="AJ17" s="229"/>
      <c r="AK17" s="229"/>
      <c r="AL17" s="229"/>
      <c r="AM17" s="229"/>
      <c r="AN17" s="229"/>
      <c r="AO17" s="229"/>
      <c r="AP17" s="229"/>
      <c r="AQ17" s="229"/>
      <c r="AR17" s="11"/>
    </row>
    <row r="18" spans="1:44" s="67" customFormat="1" ht="21.95" customHeight="1" x14ac:dyDescent="0.15">
      <c r="A18" s="11"/>
      <c r="B18" s="233" t="s">
        <v>190</v>
      </c>
      <c r="C18" s="236" t="s">
        <v>139</v>
      </c>
      <c r="D18" s="239" t="s">
        <v>19</v>
      </c>
      <c r="E18" s="239" t="s">
        <v>128</v>
      </c>
      <c r="F18" s="29"/>
      <c r="O18" s="27"/>
      <c r="P18" s="46"/>
      <c r="Q18" s="46"/>
      <c r="R18" s="49"/>
      <c r="S18" s="43"/>
      <c r="T18" s="80"/>
      <c r="U18" s="29"/>
      <c r="V18" s="74"/>
      <c r="W18" s="29"/>
      <c r="X18" s="186"/>
      <c r="Y18" s="207"/>
      <c r="Z18" s="62" t="s">
        <v>56</v>
      </c>
      <c r="AA18" s="183" t="s">
        <v>57</v>
      </c>
      <c r="AB18" s="184"/>
      <c r="AC18" s="57" t="s">
        <v>22</v>
      </c>
      <c r="AD18" s="213"/>
      <c r="AE18" s="17"/>
      <c r="AF18" s="32"/>
      <c r="AG18" s="32"/>
      <c r="AH18" s="32"/>
      <c r="AI18" s="32"/>
      <c r="AJ18" s="32"/>
      <c r="AK18" s="32"/>
      <c r="AL18" s="32"/>
      <c r="AM18" s="32"/>
      <c r="AN18" s="32"/>
      <c r="AO18" s="32"/>
      <c r="AP18" s="32"/>
      <c r="AQ18" s="32"/>
      <c r="AR18" s="11"/>
    </row>
    <row r="19" spans="1:44" s="67" customFormat="1" ht="21.95" customHeight="1" x14ac:dyDescent="0.15">
      <c r="A19" s="11"/>
      <c r="B19" s="234"/>
      <c r="C19" s="237"/>
      <c r="D19" s="240"/>
      <c r="E19" s="240"/>
      <c r="F19" s="29"/>
      <c r="O19" s="27"/>
      <c r="W19" s="29"/>
      <c r="X19" s="186"/>
      <c r="Y19" s="207"/>
      <c r="Z19" s="42" t="s">
        <v>58</v>
      </c>
      <c r="AA19" s="183" t="s">
        <v>59</v>
      </c>
      <c r="AB19" s="184"/>
      <c r="AC19" s="57" t="s">
        <v>22</v>
      </c>
      <c r="AD19" s="213"/>
      <c r="AE19" s="17"/>
      <c r="AR19" s="11"/>
    </row>
    <row r="20" spans="1:44" s="67" customFormat="1" ht="21.95" customHeight="1" x14ac:dyDescent="0.15">
      <c r="A20" s="11"/>
      <c r="B20" s="234"/>
      <c r="C20" s="238"/>
      <c r="D20" s="241"/>
      <c r="E20" s="240"/>
      <c r="F20" s="29"/>
      <c r="O20" s="27"/>
      <c r="W20" s="29"/>
      <c r="X20" s="186"/>
      <c r="Y20" s="208"/>
      <c r="Z20" s="42" t="s">
        <v>61</v>
      </c>
      <c r="AA20" s="183" t="s">
        <v>59</v>
      </c>
      <c r="AB20" s="184"/>
      <c r="AC20" s="57" t="s">
        <v>22</v>
      </c>
      <c r="AD20" s="213"/>
      <c r="AE20" s="17"/>
      <c r="AF20" s="118"/>
      <c r="AR20" s="11"/>
    </row>
    <row r="21" spans="1:44" s="67" customFormat="1" ht="21.95" customHeight="1" x14ac:dyDescent="0.15">
      <c r="A21" s="11"/>
      <c r="B21" s="234"/>
      <c r="C21" s="236" t="s">
        <v>138</v>
      </c>
      <c r="D21" s="239" t="s">
        <v>19</v>
      </c>
      <c r="E21" s="240"/>
      <c r="F21" s="29"/>
      <c r="O21" s="27"/>
      <c r="W21" s="29"/>
      <c r="X21" s="186"/>
      <c r="Y21" s="206" t="s">
        <v>70</v>
      </c>
      <c r="Z21" s="39" t="s">
        <v>0</v>
      </c>
      <c r="AA21" s="198" t="s">
        <v>24</v>
      </c>
      <c r="AB21" s="199"/>
      <c r="AC21" s="57" t="s">
        <v>22</v>
      </c>
      <c r="AD21" s="213"/>
      <c r="AE21" s="17"/>
      <c r="AR21" s="11"/>
    </row>
    <row r="22" spans="1:44" s="67" customFormat="1" ht="21.95" customHeight="1" x14ac:dyDescent="0.15">
      <c r="A22" s="11"/>
      <c r="B22" s="234"/>
      <c r="C22" s="237"/>
      <c r="D22" s="240"/>
      <c r="E22" s="240"/>
      <c r="F22" s="29"/>
      <c r="O22" s="27"/>
      <c r="W22" s="29"/>
      <c r="X22" s="186"/>
      <c r="Y22" s="207"/>
      <c r="Z22" s="39" t="s">
        <v>54</v>
      </c>
      <c r="AA22" s="200" t="s">
        <v>27</v>
      </c>
      <c r="AB22" s="201"/>
      <c r="AC22" s="57" t="s">
        <v>22</v>
      </c>
      <c r="AD22" s="213"/>
      <c r="AE22" s="17"/>
      <c r="AR22" s="11"/>
    </row>
    <row r="23" spans="1:44" s="67" customFormat="1" ht="21.95" customHeight="1" x14ac:dyDescent="0.15">
      <c r="A23" s="11"/>
      <c r="B23" s="235"/>
      <c r="C23" s="238"/>
      <c r="D23" s="241"/>
      <c r="E23" s="241"/>
      <c r="F23" s="29"/>
      <c r="G23" s="80"/>
      <c r="H23" s="80"/>
      <c r="I23" s="80"/>
      <c r="J23" s="80"/>
      <c r="K23" s="81"/>
      <c r="L23" s="81"/>
      <c r="M23" s="27"/>
      <c r="N23" s="27"/>
      <c r="O23" s="27"/>
      <c r="W23" s="29"/>
      <c r="X23" s="186"/>
      <c r="Y23" s="207"/>
      <c r="Z23" s="70" t="s">
        <v>30</v>
      </c>
      <c r="AA23" s="198" t="s">
        <v>31</v>
      </c>
      <c r="AB23" s="199"/>
      <c r="AC23" s="57" t="s">
        <v>22</v>
      </c>
      <c r="AD23" s="213"/>
      <c r="AE23" s="17"/>
      <c r="AR23" s="11"/>
    </row>
    <row r="24" spans="1:44" s="67" customFormat="1" ht="21.95" customHeight="1" x14ac:dyDescent="0.15">
      <c r="A24" s="11"/>
      <c r="B24" s="74"/>
      <c r="C24" s="16"/>
      <c r="D24" s="76"/>
      <c r="E24" s="76"/>
      <c r="F24" s="29"/>
      <c r="G24" s="80"/>
      <c r="H24" s="80"/>
      <c r="I24" s="80"/>
      <c r="J24" s="80"/>
      <c r="K24" s="81"/>
      <c r="L24" s="81"/>
      <c r="M24" s="27"/>
      <c r="N24" s="27"/>
      <c r="O24" s="27"/>
      <c r="P24" s="80"/>
      <c r="Q24" s="80"/>
      <c r="R24" s="80"/>
      <c r="W24" s="29"/>
      <c r="X24" s="186"/>
      <c r="Y24" s="207"/>
      <c r="Z24" s="62" t="s">
        <v>56</v>
      </c>
      <c r="AA24" s="183" t="s">
        <v>57</v>
      </c>
      <c r="AB24" s="184"/>
      <c r="AC24" s="57" t="s">
        <v>22</v>
      </c>
      <c r="AD24" s="213"/>
      <c r="AE24" s="17"/>
      <c r="AR24" s="11"/>
    </row>
    <row r="25" spans="1:44" s="67" customFormat="1" ht="21.95" customHeight="1" x14ac:dyDescent="0.15">
      <c r="A25" s="11"/>
      <c r="B25" s="228" t="s">
        <v>166</v>
      </c>
      <c r="C25" s="228"/>
      <c r="D25" s="228"/>
      <c r="E25" s="228"/>
      <c r="F25" s="29"/>
      <c r="G25" s="80"/>
      <c r="H25" s="80"/>
      <c r="I25" s="80"/>
      <c r="J25" s="80"/>
      <c r="K25" s="81"/>
      <c r="L25" s="81"/>
      <c r="M25" s="27"/>
      <c r="N25" s="27"/>
      <c r="P25" s="204" t="s">
        <v>144</v>
      </c>
      <c r="Q25" s="209"/>
      <c r="R25" s="209"/>
      <c r="S25" s="209"/>
      <c r="T25" s="209"/>
      <c r="U25" s="209"/>
      <c r="V25" s="205"/>
      <c r="W25" s="29"/>
      <c r="X25" s="186"/>
      <c r="Y25" s="207"/>
      <c r="Z25" s="42" t="s">
        <v>58</v>
      </c>
      <c r="AA25" s="183" t="s">
        <v>59</v>
      </c>
      <c r="AB25" s="184"/>
      <c r="AC25" s="57" t="s">
        <v>22</v>
      </c>
      <c r="AD25" s="213"/>
      <c r="AE25" s="17"/>
      <c r="AR25" s="11"/>
    </row>
    <row r="26" spans="1:44" s="67" customFormat="1" ht="21.95" customHeight="1" x14ac:dyDescent="0.15">
      <c r="A26" s="11"/>
      <c r="B26" s="71" t="s">
        <v>8</v>
      </c>
      <c r="C26" s="59" t="s">
        <v>9</v>
      </c>
      <c r="D26" s="59" t="s">
        <v>10</v>
      </c>
      <c r="E26" s="71" t="s">
        <v>11</v>
      </c>
      <c r="F26" s="29"/>
      <c r="G26" s="242" t="s">
        <v>94</v>
      </c>
      <c r="H26" s="243"/>
      <c r="I26" s="243"/>
      <c r="J26" s="243"/>
      <c r="K26" s="243"/>
      <c r="L26" s="243"/>
      <c r="M26" s="45">
        <v>30</v>
      </c>
      <c r="N26" s="7" t="s">
        <v>7</v>
      </c>
      <c r="O26" s="20"/>
      <c r="P26" s="203" t="s">
        <v>14</v>
      </c>
      <c r="Q26" s="203"/>
      <c r="R26" s="203"/>
      <c r="S26" s="204" t="s">
        <v>15</v>
      </c>
      <c r="T26" s="205"/>
      <c r="U26" s="71" t="s">
        <v>16</v>
      </c>
      <c r="V26" s="71" t="s">
        <v>17</v>
      </c>
      <c r="W26" s="29"/>
      <c r="X26" s="186"/>
      <c r="Y26" s="208"/>
      <c r="Z26" s="42" t="s">
        <v>61</v>
      </c>
      <c r="AA26" s="183" t="s">
        <v>59</v>
      </c>
      <c r="AB26" s="184"/>
      <c r="AC26" s="57" t="s">
        <v>22</v>
      </c>
      <c r="AD26" s="213"/>
      <c r="AE26" s="17"/>
      <c r="AR26" s="11"/>
    </row>
    <row r="27" spans="1:44" s="67" customFormat="1" ht="21.95" customHeight="1" x14ac:dyDescent="0.15">
      <c r="A27" s="11"/>
      <c r="B27" s="233" t="s">
        <v>96</v>
      </c>
      <c r="C27" s="236" t="s">
        <v>135</v>
      </c>
      <c r="D27" s="239" t="s">
        <v>19</v>
      </c>
      <c r="E27" s="239" t="s">
        <v>128</v>
      </c>
      <c r="F27" s="29"/>
      <c r="G27" s="202" t="s">
        <v>12</v>
      </c>
      <c r="H27" s="202"/>
      <c r="I27" s="202"/>
      <c r="J27" s="202"/>
      <c r="K27" s="202"/>
      <c r="L27" s="202"/>
      <c r="M27" s="6" t="s">
        <v>10</v>
      </c>
      <c r="N27" s="6" t="s">
        <v>13</v>
      </c>
      <c r="O27" s="19"/>
      <c r="P27" s="186" t="s">
        <v>96</v>
      </c>
      <c r="Q27" s="186"/>
      <c r="R27" s="39" t="s">
        <v>97</v>
      </c>
      <c r="S27" s="185" t="s">
        <v>98</v>
      </c>
      <c r="T27" s="185"/>
      <c r="U27" s="38" t="s">
        <v>22</v>
      </c>
      <c r="V27" s="213" t="s">
        <v>75</v>
      </c>
      <c r="W27" s="29"/>
      <c r="X27" s="186"/>
      <c r="Y27" s="206" t="s">
        <v>86</v>
      </c>
      <c r="Z27" s="39" t="s">
        <v>0</v>
      </c>
      <c r="AA27" s="198" t="s">
        <v>24</v>
      </c>
      <c r="AB27" s="199"/>
      <c r="AC27" s="57" t="s">
        <v>22</v>
      </c>
      <c r="AD27" s="213"/>
      <c r="AE27" s="17"/>
      <c r="AR27" s="11"/>
    </row>
    <row r="28" spans="1:44" s="67" customFormat="1" ht="21.95" customHeight="1" x14ac:dyDescent="0.15">
      <c r="A28" s="11"/>
      <c r="B28" s="234"/>
      <c r="C28" s="237"/>
      <c r="D28" s="240"/>
      <c r="E28" s="240"/>
      <c r="F28" s="29"/>
      <c r="G28" s="187" t="s">
        <v>172</v>
      </c>
      <c r="H28" s="187"/>
      <c r="I28" s="187"/>
      <c r="J28" s="187"/>
      <c r="K28" s="188">
        <f>$M$26</f>
        <v>30</v>
      </c>
      <c r="L28" s="188"/>
      <c r="M28" s="190" t="s">
        <v>22</v>
      </c>
      <c r="N28" s="164"/>
      <c r="O28" s="18"/>
      <c r="P28" s="186"/>
      <c r="Q28" s="186"/>
      <c r="R28" s="39" t="s">
        <v>99</v>
      </c>
      <c r="S28" s="185" t="s">
        <v>100</v>
      </c>
      <c r="T28" s="185"/>
      <c r="U28" s="38" t="s">
        <v>22</v>
      </c>
      <c r="V28" s="213"/>
      <c r="W28" s="29"/>
      <c r="X28" s="186"/>
      <c r="Y28" s="207"/>
      <c r="Z28" s="39" t="s">
        <v>54</v>
      </c>
      <c r="AA28" s="200" t="s">
        <v>27</v>
      </c>
      <c r="AB28" s="201"/>
      <c r="AC28" s="57" t="s">
        <v>22</v>
      </c>
      <c r="AD28" s="213"/>
      <c r="AE28" s="17"/>
      <c r="AF28" s="15"/>
      <c r="AG28" s="15"/>
      <c r="AH28" s="15"/>
      <c r="AI28" s="15"/>
      <c r="AJ28" s="15"/>
      <c r="AK28" s="15"/>
      <c r="AL28" s="15"/>
      <c r="AM28" s="15"/>
      <c r="AN28" s="15"/>
      <c r="AO28" s="15"/>
      <c r="AP28" s="15"/>
      <c r="AQ28" s="15"/>
      <c r="AR28" s="11"/>
    </row>
    <row r="29" spans="1:44" s="67" customFormat="1" ht="21.95" customHeight="1" x14ac:dyDescent="0.15">
      <c r="A29" s="11"/>
      <c r="B29" s="234"/>
      <c r="C29" s="238"/>
      <c r="D29" s="241"/>
      <c r="E29" s="240"/>
      <c r="F29" s="29"/>
      <c r="G29" s="187"/>
      <c r="H29" s="187"/>
      <c r="I29" s="187"/>
      <c r="J29" s="187"/>
      <c r="K29" s="189"/>
      <c r="L29" s="189"/>
      <c r="M29" s="191"/>
      <c r="N29" s="165"/>
      <c r="O29" s="18"/>
      <c r="P29" s="186"/>
      <c r="Q29" s="186"/>
      <c r="R29" s="62" t="s">
        <v>101</v>
      </c>
      <c r="S29" s="185" t="s">
        <v>33</v>
      </c>
      <c r="T29" s="185"/>
      <c r="U29" s="38" t="s">
        <v>22</v>
      </c>
      <c r="V29" s="213"/>
      <c r="W29" s="29"/>
      <c r="X29" s="186"/>
      <c r="Y29" s="207"/>
      <c r="Z29" s="70" t="s">
        <v>30</v>
      </c>
      <c r="AA29" s="198" t="s">
        <v>31</v>
      </c>
      <c r="AB29" s="199"/>
      <c r="AC29" s="57" t="s">
        <v>22</v>
      </c>
      <c r="AD29" s="213"/>
      <c r="AE29" s="17"/>
      <c r="AF29" s="15"/>
      <c r="AG29" s="15"/>
      <c r="AH29" s="15"/>
      <c r="AI29" s="15"/>
      <c r="AJ29" s="15"/>
      <c r="AK29" s="15"/>
      <c r="AL29" s="15"/>
      <c r="AM29" s="15"/>
      <c r="AN29" s="15"/>
      <c r="AO29" s="15"/>
      <c r="AP29" s="15"/>
      <c r="AQ29" s="15"/>
      <c r="AR29" s="11"/>
    </row>
    <row r="30" spans="1:44" s="67" customFormat="1" ht="21.95" customHeight="1" x14ac:dyDescent="0.15">
      <c r="A30" s="11"/>
      <c r="B30" s="234"/>
      <c r="C30" s="236" t="s">
        <v>140</v>
      </c>
      <c r="D30" s="239" t="s">
        <v>19</v>
      </c>
      <c r="E30" s="240"/>
      <c r="F30" s="29"/>
      <c r="G30" s="187" t="s">
        <v>173</v>
      </c>
      <c r="H30" s="187"/>
      <c r="I30" s="187"/>
      <c r="J30" s="187"/>
      <c r="K30" s="194">
        <f>$M$26/2</f>
        <v>15</v>
      </c>
      <c r="L30" s="195"/>
      <c r="M30" s="190" t="s">
        <v>22</v>
      </c>
      <c r="N30" s="165"/>
      <c r="P30" s="186"/>
      <c r="Q30" s="186"/>
      <c r="R30" s="192" t="s">
        <v>102</v>
      </c>
      <c r="S30" s="69" t="s">
        <v>19</v>
      </c>
      <c r="T30" s="62" t="s">
        <v>103</v>
      </c>
      <c r="U30" s="38" t="s">
        <v>22</v>
      </c>
      <c r="V30" s="213"/>
      <c r="W30" s="29"/>
      <c r="X30" s="186"/>
      <c r="Y30" s="207"/>
      <c r="Z30" s="62" t="s">
        <v>56</v>
      </c>
      <c r="AA30" s="183" t="s">
        <v>57</v>
      </c>
      <c r="AB30" s="184"/>
      <c r="AC30" s="57" t="s">
        <v>22</v>
      </c>
      <c r="AD30" s="213"/>
      <c r="AE30" s="17"/>
      <c r="AF30" s="15"/>
      <c r="AG30" s="15"/>
      <c r="AH30" s="15"/>
      <c r="AI30" s="15"/>
      <c r="AJ30" s="15"/>
      <c r="AK30" s="15"/>
      <c r="AL30" s="15"/>
      <c r="AM30" s="15"/>
      <c r="AN30" s="15"/>
      <c r="AO30" s="15"/>
      <c r="AP30" s="15"/>
      <c r="AQ30" s="15"/>
      <c r="AR30" s="11"/>
    </row>
    <row r="31" spans="1:44" s="67" customFormat="1" ht="21.95" customHeight="1" x14ac:dyDescent="0.15">
      <c r="A31" s="11"/>
      <c r="B31" s="234"/>
      <c r="C31" s="237"/>
      <c r="D31" s="240"/>
      <c r="E31" s="240"/>
      <c r="F31" s="29"/>
      <c r="G31" s="187"/>
      <c r="H31" s="187"/>
      <c r="I31" s="187"/>
      <c r="J31" s="187"/>
      <c r="K31" s="196"/>
      <c r="L31" s="197"/>
      <c r="M31" s="191"/>
      <c r="N31" s="171"/>
      <c r="P31" s="186"/>
      <c r="Q31" s="186"/>
      <c r="R31" s="192"/>
      <c r="S31" s="69" t="s">
        <v>19</v>
      </c>
      <c r="T31" s="62" t="s">
        <v>104</v>
      </c>
      <c r="U31" s="38" t="s">
        <v>22</v>
      </c>
      <c r="V31" s="213"/>
      <c r="W31" s="29"/>
      <c r="X31" s="186"/>
      <c r="Y31" s="207"/>
      <c r="Z31" s="42" t="s">
        <v>58</v>
      </c>
      <c r="AA31" s="183" t="s">
        <v>59</v>
      </c>
      <c r="AB31" s="184"/>
      <c r="AC31" s="57" t="s">
        <v>22</v>
      </c>
      <c r="AD31" s="213"/>
      <c r="AE31" s="17"/>
      <c r="AF31" s="15"/>
      <c r="AG31" s="15"/>
      <c r="AH31" s="15"/>
      <c r="AI31" s="15"/>
      <c r="AJ31" s="15"/>
      <c r="AK31" s="15"/>
      <c r="AL31" s="15"/>
      <c r="AM31" s="15"/>
      <c r="AN31" s="15"/>
      <c r="AO31" s="15"/>
      <c r="AP31" s="15"/>
      <c r="AQ31" s="15"/>
      <c r="AR31" s="11"/>
    </row>
    <row r="32" spans="1:44" s="67" customFormat="1" ht="21.95" customHeight="1" x14ac:dyDescent="0.15">
      <c r="A32" s="11"/>
      <c r="B32" s="235"/>
      <c r="C32" s="238"/>
      <c r="D32" s="241"/>
      <c r="E32" s="241"/>
      <c r="F32" s="29"/>
      <c r="G32" s="192" t="s">
        <v>106</v>
      </c>
      <c r="H32" s="192"/>
      <c r="I32" s="192"/>
      <c r="J32" s="192"/>
      <c r="K32" s="193" t="s">
        <v>107</v>
      </c>
      <c r="L32" s="193"/>
      <c r="M32" s="65" t="s">
        <v>22</v>
      </c>
      <c r="N32" s="166" t="s">
        <v>7</v>
      </c>
      <c r="W32" s="29"/>
      <c r="X32" s="186"/>
      <c r="Y32" s="208"/>
      <c r="Z32" s="42" t="s">
        <v>61</v>
      </c>
      <c r="AA32" s="183" t="s">
        <v>59</v>
      </c>
      <c r="AB32" s="184"/>
      <c r="AC32" s="57" t="s">
        <v>22</v>
      </c>
      <c r="AD32" s="213"/>
      <c r="AE32" s="17"/>
      <c r="AF32" s="15"/>
      <c r="AG32" s="15"/>
      <c r="AH32" s="15"/>
      <c r="AI32" s="15"/>
      <c r="AJ32" s="15"/>
      <c r="AK32" s="15"/>
      <c r="AL32" s="15"/>
      <c r="AM32" s="15"/>
      <c r="AN32" s="15"/>
      <c r="AO32" s="15"/>
      <c r="AP32" s="15"/>
      <c r="AQ32" s="15"/>
      <c r="AR32" s="11"/>
    </row>
    <row r="33" spans="1:44" s="67" customFormat="1" ht="21.95" customHeight="1" x14ac:dyDescent="0.15">
      <c r="A33" s="11"/>
      <c r="B33" s="233" t="s">
        <v>178</v>
      </c>
      <c r="C33" s="236" t="s">
        <v>157</v>
      </c>
      <c r="D33" s="239" t="s">
        <v>19</v>
      </c>
      <c r="E33" s="239" t="s">
        <v>128</v>
      </c>
      <c r="F33" s="29"/>
      <c r="W33" s="29"/>
      <c r="X33" s="186"/>
      <c r="Y33" s="206" t="s">
        <v>95</v>
      </c>
      <c r="Z33" s="39" t="s">
        <v>0</v>
      </c>
      <c r="AA33" s="198" t="s">
        <v>24</v>
      </c>
      <c r="AB33" s="199"/>
      <c r="AC33" s="57" t="s">
        <v>22</v>
      </c>
      <c r="AD33" s="213"/>
      <c r="AE33" s="17"/>
      <c r="AF33" s="15"/>
      <c r="AG33" s="15"/>
      <c r="AH33" s="15"/>
      <c r="AI33" s="15"/>
      <c r="AJ33" s="15"/>
      <c r="AK33" s="15"/>
      <c r="AL33" s="15"/>
      <c r="AM33" s="15"/>
      <c r="AN33" s="15"/>
      <c r="AO33" s="15"/>
      <c r="AP33" s="15"/>
      <c r="AQ33" s="15"/>
      <c r="AR33" s="11"/>
    </row>
    <row r="34" spans="1:44" s="67" customFormat="1" ht="21.95" customHeight="1" x14ac:dyDescent="0.15">
      <c r="A34" s="11"/>
      <c r="B34" s="234"/>
      <c r="C34" s="237"/>
      <c r="D34" s="240"/>
      <c r="E34" s="240"/>
      <c r="F34" s="29"/>
      <c r="G34" s="242" t="s">
        <v>142</v>
      </c>
      <c r="H34" s="243"/>
      <c r="I34" s="243"/>
      <c r="J34" s="243"/>
      <c r="K34" s="243"/>
      <c r="L34" s="243"/>
      <c r="M34" s="45">
        <v>30</v>
      </c>
      <c r="N34" s="7" t="s">
        <v>7</v>
      </c>
      <c r="P34" s="203" t="s">
        <v>14</v>
      </c>
      <c r="Q34" s="203"/>
      <c r="R34" s="203"/>
      <c r="S34" s="212" t="s">
        <v>15</v>
      </c>
      <c r="T34" s="212"/>
      <c r="U34" s="71" t="s">
        <v>16</v>
      </c>
      <c r="V34" s="71" t="s">
        <v>17</v>
      </c>
      <c r="W34" s="29"/>
      <c r="X34" s="186"/>
      <c r="Y34" s="207"/>
      <c r="Z34" s="39" t="s">
        <v>54</v>
      </c>
      <c r="AA34" s="200" t="s">
        <v>27</v>
      </c>
      <c r="AB34" s="201"/>
      <c r="AC34" s="57" t="s">
        <v>22</v>
      </c>
      <c r="AD34" s="213"/>
      <c r="AE34" s="17"/>
      <c r="AF34" s="118"/>
      <c r="AG34" s="15"/>
      <c r="AH34" s="15"/>
      <c r="AI34" s="15"/>
      <c r="AJ34" s="15"/>
      <c r="AK34" s="15"/>
      <c r="AL34" s="15"/>
      <c r="AM34" s="15"/>
      <c r="AN34" s="15"/>
      <c r="AO34" s="15"/>
      <c r="AP34" s="15"/>
      <c r="AQ34" s="15"/>
      <c r="AR34" s="11"/>
    </row>
    <row r="35" spans="1:44" s="67" customFormat="1" ht="21.95" customHeight="1" x14ac:dyDescent="0.15">
      <c r="A35" s="11"/>
      <c r="B35" s="234"/>
      <c r="C35" s="238"/>
      <c r="D35" s="241"/>
      <c r="E35" s="240"/>
      <c r="F35" s="29"/>
      <c r="G35" s="202" t="s">
        <v>12</v>
      </c>
      <c r="H35" s="202"/>
      <c r="I35" s="202"/>
      <c r="J35" s="202"/>
      <c r="K35" s="202"/>
      <c r="L35" s="202"/>
      <c r="M35" s="6" t="s">
        <v>10</v>
      </c>
      <c r="N35" s="6" t="s">
        <v>13</v>
      </c>
      <c r="P35" s="186" t="s">
        <v>160</v>
      </c>
      <c r="Q35" s="186"/>
      <c r="R35" s="68" t="s">
        <v>0</v>
      </c>
      <c r="S35" s="210" t="s">
        <v>24</v>
      </c>
      <c r="T35" s="210"/>
      <c r="U35" s="38" t="s">
        <v>22</v>
      </c>
      <c r="V35" s="213" t="s">
        <v>75</v>
      </c>
      <c r="W35" s="29"/>
      <c r="X35" s="186"/>
      <c r="Y35" s="207"/>
      <c r="Z35" s="70" t="s">
        <v>30</v>
      </c>
      <c r="AA35" s="198" t="s">
        <v>31</v>
      </c>
      <c r="AB35" s="199"/>
      <c r="AC35" s="57" t="s">
        <v>22</v>
      </c>
      <c r="AD35" s="213"/>
      <c r="AE35" s="17"/>
      <c r="AF35" s="15"/>
      <c r="AG35" s="15"/>
      <c r="AH35" s="15"/>
      <c r="AI35" s="15"/>
      <c r="AJ35" s="15"/>
      <c r="AK35" s="15"/>
      <c r="AL35" s="15"/>
      <c r="AM35" s="15"/>
      <c r="AN35" s="15"/>
      <c r="AO35" s="15"/>
      <c r="AP35" s="15"/>
      <c r="AQ35" s="15"/>
      <c r="AR35" s="11"/>
    </row>
    <row r="36" spans="1:44" s="67" customFormat="1" ht="21.95" customHeight="1" x14ac:dyDescent="0.15">
      <c r="A36" s="11"/>
      <c r="B36" s="234"/>
      <c r="C36" s="236" t="s">
        <v>158</v>
      </c>
      <c r="D36" s="239" t="s">
        <v>19</v>
      </c>
      <c r="E36" s="240"/>
      <c r="F36" s="29"/>
      <c r="G36" s="216" t="s">
        <v>180</v>
      </c>
      <c r="H36" s="217"/>
      <c r="I36" s="218"/>
      <c r="J36" s="225" t="s">
        <v>124</v>
      </c>
      <c r="K36" s="194">
        <f>$M$34</f>
        <v>30</v>
      </c>
      <c r="L36" s="195"/>
      <c r="M36" s="190" t="s">
        <v>22</v>
      </c>
      <c r="N36" s="14"/>
      <c r="O36" s="18"/>
      <c r="P36" s="186"/>
      <c r="Q36" s="186"/>
      <c r="R36" s="54" t="s">
        <v>26</v>
      </c>
      <c r="S36" s="214" t="s">
        <v>27</v>
      </c>
      <c r="T36" s="214"/>
      <c r="U36" s="38" t="s">
        <v>22</v>
      </c>
      <c r="V36" s="213"/>
      <c r="W36" s="29"/>
      <c r="X36" s="186"/>
      <c r="Y36" s="207"/>
      <c r="Z36" s="62" t="s">
        <v>56</v>
      </c>
      <c r="AA36" s="183" t="s">
        <v>57</v>
      </c>
      <c r="AB36" s="184"/>
      <c r="AC36" s="57" t="s">
        <v>22</v>
      </c>
      <c r="AD36" s="213"/>
      <c r="AF36" s="15"/>
      <c r="AG36" s="15"/>
      <c r="AH36" s="15"/>
      <c r="AI36" s="15"/>
      <c r="AJ36" s="15"/>
      <c r="AK36" s="15"/>
      <c r="AL36" s="15"/>
      <c r="AM36" s="15"/>
      <c r="AN36" s="15"/>
      <c r="AO36" s="15"/>
      <c r="AP36" s="15"/>
      <c r="AQ36" s="15"/>
      <c r="AR36" s="11"/>
    </row>
    <row r="37" spans="1:44" s="67" customFormat="1" ht="21.95" customHeight="1" x14ac:dyDescent="0.15">
      <c r="A37" s="11"/>
      <c r="B37" s="234"/>
      <c r="C37" s="237"/>
      <c r="D37" s="240"/>
      <c r="E37" s="240"/>
      <c r="F37" s="29"/>
      <c r="G37" s="219"/>
      <c r="H37" s="220"/>
      <c r="I37" s="221"/>
      <c r="J37" s="226"/>
      <c r="K37" s="196"/>
      <c r="L37" s="197"/>
      <c r="M37" s="215"/>
      <c r="N37" s="9"/>
      <c r="O37" s="15"/>
      <c r="P37" s="186"/>
      <c r="Q37" s="186"/>
      <c r="R37" s="56" t="s">
        <v>112</v>
      </c>
      <c r="S37" s="185" t="s">
        <v>113</v>
      </c>
      <c r="T37" s="185"/>
      <c r="U37" s="38" t="s">
        <v>22</v>
      </c>
      <c r="V37" s="213"/>
      <c r="W37" s="29"/>
      <c r="X37" s="186"/>
      <c r="Y37" s="207"/>
      <c r="Z37" s="42" t="s">
        <v>58</v>
      </c>
      <c r="AA37" s="183" t="s">
        <v>59</v>
      </c>
      <c r="AB37" s="184"/>
      <c r="AC37" s="57" t="s">
        <v>22</v>
      </c>
      <c r="AD37" s="213"/>
      <c r="AF37" s="15"/>
      <c r="AG37" s="15"/>
      <c r="AH37" s="15"/>
      <c r="AI37" s="15"/>
      <c r="AJ37" s="15"/>
      <c r="AK37" s="15"/>
      <c r="AL37" s="15"/>
      <c r="AM37" s="15"/>
      <c r="AN37" s="15"/>
      <c r="AO37" s="15"/>
      <c r="AP37" s="15"/>
      <c r="AQ37" s="15"/>
      <c r="AR37" s="11"/>
    </row>
    <row r="38" spans="1:44" s="67" customFormat="1" ht="21.95" customHeight="1" x14ac:dyDescent="0.15">
      <c r="A38" s="11"/>
      <c r="B38" s="235"/>
      <c r="C38" s="238"/>
      <c r="D38" s="241"/>
      <c r="E38" s="241"/>
      <c r="F38" s="29"/>
      <c r="G38" s="219"/>
      <c r="H38" s="220"/>
      <c r="I38" s="221"/>
      <c r="J38" s="226"/>
      <c r="K38" s="196"/>
      <c r="L38" s="197"/>
      <c r="M38" s="215"/>
      <c r="N38" s="9"/>
      <c r="O38" s="20"/>
      <c r="P38" s="186"/>
      <c r="Q38" s="186"/>
      <c r="R38" s="64" t="s">
        <v>30</v>
      </c>
      <c r="S38" s="210" t="s">
        <v>31</v>
      </c>
      <c r="T38" s="210"/>
      <c r="U38" s="38" t="s">
        <v>22</v>
      </c>
      <c r="V38" s="213"/>
      <c r="W38" s="29"/>
      <c r="X38" s="186"/>
      <c r="Y38" s="208"/>
      <c r="Z38" s="42" t="s">
        <v>61</v>
      </c>
      <c r="AA38" s="183" t="s">
        <v>59</v>
      </c>
      <c r="AB38" s="184"/>
      <c r="AC38" s="57" t="s">
        <v>22</v>
      </c>
      <c r="AD38" s="213"/>
      <c r="AR38" s="11"/>
    </row>
    <row r="39" spans="1:44" s="67" customFormat="1" ht="21.95" customHeight="1" x14ac:dyDescent="0.15">
      <c r="A39" s="11"/>
      <c r="B39" s="281" t="s">
        <v>193</v>
      </c>
      <c r="C39" s="236" t="s">
        <v>139</v>
      </c>
      <c r="D39" s="239" t="s">
        <v>19</v>
      </c>
      <c r="E39" s="239" t="s">
        <v>128</v>
      </c>
      <c r="F39" s="29"/>
      <c r="G39" s="219"/>
      <c r="H39" s="220"/>
      <c r="I39" s="221"/>
      <c r="J39" s="226"/>
      <c r="K39" s="196"/>
      <c r="L39" s="197"/>
      <c r="M39" s="215"/>
      <c r="N39" s="9"/>
      <c r="O39" s="19"/>
      <c r="P39" s="186"/>
      <c r="Q39" s="186"/>
      <c r="R39" s="68" t="s">
        <v>32</v>
      </c>
      <c r="S39" s="210" t="s">
        <v>33</v>
      </c>
      <c r="T39" s="210"/>
      <c r="U39" s="38" t="s">
        <v>22</v>
      </c>
      <c r="V39" s="213"/>
      <c r="W39" s="29"/>
      <c r="X39" s="186"/>
      <c r="Y39" s="206" t="s">
        <v>108</v>
      </c>
      <c r="Z39" s="39" t="s">
        <v>0</v>
      </c>
      <c r="AA39" s="198" t="s">
        <v>24</v>
      </c>
      <c r="AB39" s="199"/>
      <c r="AC39" s="57" t="s">
        <v>22</v>
      </c>
      <c r="AD39" s="213"/>
      <c r="AR39" s="11"/>
    </row>
    <row r="40" spans="1:44" s="67" customFormat="1" ht="21.95" customHeight="1" x14ac:dyDescent="0.15">
      <c r="A40" s="11"/>
      <c r="B40" s="282"/>
      <c r="C40" s="237"/>
      <c r="D40" s="240"/>
      <c r="E40" s="240"/>
      <c r="F40" s="29"/>
      <c r="G40" s="219"/>
      <c r="H40" s="220"/>
      <c r="I40" s="221"/>
      <c r="J40" s="226"/>
      <c r="K40" s="196"/>
      <c r="L40" s="197"/>
      <c r="M40" s="215"/>
      <c r="N40" s="9"/>
      <c r="O40" s="18"/>
      <c r="P40" s="186"/>
      <c r="Q40" s="186"/>
      <c r="R40" s="68" t="s">
        <v>35</v>
      </c>
      <c r="S40" s="210" t="s">
        <v>36</v>
      </c>
      <c r="T40" s="210"/>
      <c r="U40" s="38" t="s">
        <v>22</v>
      </c>
      <c r="V40" s="213"/>
      <c r="W40" s="29"/>
      <c r="X40" s="186"/>
      <c r="Y40" s="207"/>
      <c r="Z40" s="39" t="s">
        <v>54</v>
      </c>
      <c r="AA40" s="200" t="s">
        <v>27</v>
      </c>
      <c r="AB40" s="201"/>
      <c r="AC40" s="57" t="s">
        <v>22</v>
      </c>
      <c r="AD40" s="213"/>
      <c r="AF40" s="15"/>
      <c r="AG40" s="15"/>
      <c r="AH40" s="15"/>
      <c r="AI40" s="15"/>
      <c r="AJ40" s="15"/>
      <c r="AK40" s="15"/>
      <c r="AL40" s="15"/>
      <c r="AM40" s="15"/>
      <c r="AN40" s="15"/>
      <c r="AO40" s="15"/>
      <c r="AP40" s="15"/>
      <c r="AQ40" s="15"/>
      <c r="AR40" s="11"/>
    </row>
    <row r="41" spans="1:44" s="67" customFormat="1" ht="21.95" customHeight="1" x14ac:dyDescent="0.15">
      <c r="A41" s="11"/>
      <c r="B41" s="282"/>
      <c r="C41" s="237"/>
      <c r="D41" s="240"/>
      <c r="E41" s="240"/>
      <c r="F41" s="29"/>
      <c r="G41" s="222"/>
      <c r="H41" s="223"/>
      <c r="I41" s="224"/>
      <c r="J41" s="227"/>
      <c r="K41" s="196"/>
      <c r="L41" s="197"/>
      <c r="M41" s="215"/>
      <c r="N41" s="171"/>
      <c r="O41" s="15"/>
      <c r="P41" s="186"/>
      <c r="Q41" s="186"/>
      <c r="R41" s="211" t="s">
        <v>37</v>
      </c>
      <c r="S41" s="79" t="s">
        <v>19</v>
      </c>
      <c r="T41" s="83" t="s">
        <v>38</v>
      </c>
      <c r="U41" s="38" t="s">
        <v>22</v>
      </c>
      <c r="V41" s="213"/>
      <c r="W41" s="29"/>
      <c r="X41" s="186"/>
      <c r="Y41" s="207"/>
      <c r="Z41" s="70" t="s">
        <v>30</v>
      </c>
      <c r="AA41" s="198" t="s">
        <v>31</v>
      </c>
      <c r="AB41" s="199"/>
      <c r="AC41" s="57" t="s">
        <v>22</v>
      </c>
      <c r="AD41" s="213"/>
      <c r="AR41" s="11"/>
    </row>
    <row r="42" spans="1:44" s="67" customFormat="1" ht="21.95" customHeight="1" x14ac:dyDescent="0.15">
      <c r="A42" s="11"/>
      <c r="B42" s="282"/>
      <c r="C42" s="237"/>
      <c r="D42" s="240"/>
      <c r="E42" s="240"/>
      <c r="F42" s="29"/>
      <c r="G42" s="250" t="s">
        <v>60</v>
      </c>
      <c r="H42" s="251"/>
      <c r="I42" s="251"/>
      <c r="J42" s="252"/>
      <c r="K42" s="193">
        <v>0</v>
      </c>
      <c r="L42" s="193"/>
      <c r="M42" s="31" t="s">
        <v>22</v>
      </c>
      <c r="N42" s="66" t="s">
        <v>7</v>
      </c>
      <c r="O42" s="15"/>
      <c r="P42" s="186"/>
      <c r="Q42" s="186"/>
      <c r="R42" s="211"/>
      <c r="S42" s="79" t="s">
        <v>19</v>
      </c>
      <c r="T42" s="83" t="s">
        <v>40</v>
      </c>
      <c r="U42" s="38" t="s">
        <v>22</v>
      </c>
      <c r="V42" s="213"/>
      <c r="W42" s="29"/>
      <c r="X42" s="186"/>
      <c r="Y42" s="207"/>
      <c r="Z42" s="62" t="s">
        <v>56</v>
      </c>
      <c r="AA42" s="183" t="s">
        <v>57</v>
      </c>
      <c r="AB42" s="184"/>
      <c r="AC42" s="57" t="s">
        <v>22</v>
      </c>
      <c r="AD42" s="213"/>
      <c r="AE42" s="15"/>
      <c r="AR42" s="11"/>
    </row>
    <row r="43" spans="1:44" s="67" customFormat="1" ht="21.95" customHeight="1" x14ac:dyDescent="0.15">
      <c r="A43" s="11"/>
      <c r="B43" s="282"/>
      <c r="C43" s="237"/>
      <c r="D43" s="240"/>
      <c r="E43" s="240"/>
      <c r="F43" s="29"/>
      <c r="O43" s="15"/>
      <c r="P43" s="186"/>
      <c r="Q43" s="186"/>
      <c r="R43" s="39" t="s">
        <v>41</v>
      </c>
      <c r="S43" s="79" t="s">
        <v>19</v>
      </c>
      <c r="T43" s="62" t="s">
        <v>42</v>
      </c>
      <c r="U43" s="38" t="s">
        <v>22</v>
      </c>
      <c r="V43" s="213"/>
      <c r="W43" s="29"/>
      <c r="X43" s="186"/>
      <c r="Y43" s="207"/>
      <c r="Z43" s="42" t="s">
        <v>58</v>
      </c>
      <c r="AA43" s="183" t="s">
        <v>59</v>
      </c>
      <c r="AB43" s="184"/>
      <c r="AC43" s="57" t="s">
        <v>22</v>
      </c>
      <c r="AD43" s="213"/>
      <c r="AE43" s="15"/>
      <c r="AR43" s="11"/>
    </row>
    <row r="44" spans="1:44" s="67" customFormat="1" ht="21.95" customHeight="1" x14ac:dyDescent="0.15">
      <c r="A44" s="11"/>
      <c r="B44" s="282"/>
      <c r="C44" s="237"/>
      <c r="D44" s="240"/>
      <c r="E44" s="240"/>
      <c r="F44" s="29"/>
      <c r="O44" s="15"/>
      <c r="P44" s="15"/>
      <c r="Q44" s="15"/>
      <c r="R44" s="15"/>
      <c r="S44" s="15"/>
      <c r="T44" s="15"/>
      <c r="U44" s="15"/>
      <c r="V44" s="15"/>
      <c r="W44" s="29"/>
      <c r="X44" s="186"/>
      <c r="Y44" s="208"/>
      <c r="Z44" s="42" t="s">
        <v>61</v>
      </c>
      <c r="AA44" s="183" t="s">
        <v>59</v>
      </c>
      <c r="AB44" s="184"/>
      <c r="AC44" s="57" t="s">
        <v>22</v>
      </c>
      <c r="AD44" s="213"/>
      <c r="AE44" s="15"/>
      <c r="AR44" s="11"/>
    </row>
    <row r="45" spans="1:44" s="67" customFormat="1" ht="21.95" customHeight="1" x14ac:dyDescent="0.15">
      <c r="A45" s="11"/>
      <c r="B45" s="282"/>
      <c r="C45" s="238"/>
      <c r="D45" s="241"/>
      <c r="E45" s="240"/>
      <c r="F45" s="29"/>
      <c r="G45" s="15"/>
      <c r="H45" s="15"/>
      <c r="I45" s="15"/>
      <c r="J45" s="15"/>
      <c r="K45" s="15"/>
      <c r="L45" s="15"/>
      <c r="M45" s="15"/>
      <c r="N45" s="15"/>
      <c r="O45" s="15"/>
      <c r="W45" s="29"/>
      <c r="X45" s="186"/>
      <c r="Y45" s="206" t="s">
        <v>111</v>
      </c>
      <c r="Z45" s="39" t="s">
        <v>0</v>
      </c>
      <c r="AA45" s="198" t="s">
        <v>24</v>
      </c>
      <c r="AB45" s="199"/>
      <c r="AC45" s="57" t="s">
        <v>22</v>
      </c>
      <c r="AD45" s="213"/>
      <c r="AE45" s="15"/>
      <c r="AR45" s="11"/>
    </row>
    <row r="46" spans="1:44" s="67" customFormat="1" ht="21.95" customHeight="1" x14ac:dyDescent="0.15">
      <c r="A46" s="11"/>
      <c r="B46" s="282"/>
      <c r="C46" s="236" t="s">
        <v>141</v>
      </c>
      <c r="D46" s="239" t="s">
        <v>19</v>
      </c>
      <c r="E46" s="240"/>
      <c r="F46" s="29"/>
      <c r="W46" s="29"/>
      <c r="X46" s="186"/>
      <c r="Y46" s="207"/>
      <c r="Z46" s="39" t="s">
        <v>54</v>
      </c>
      <c r="AA46" s="200" t="s">
        <v>27</v>
      </c>
      <c r="AB46" s="201"/>
      <c r="AC46" s="57" t="s">
        <v>22</v>
      </c>
      <c r="AD46" s="213"/>
      <c r="AE46" s="15"/>
      <c r="AR46" s="11"/>
    </row>
    <row r="47" spans="1:44" s="67" customFormat="1" ht="21.95" customHeight="1" x14ac:dyDescent="0.15">
      <c r="A47" s="11"/>
      <c r="B47" s="282"/>
      <c r="C47" s="237"/>
      <c r="D47" s="240"/>
      <c r="E47" s="240"/>
      <c r="F47" s="29"/>
      <c r="O47" s="15"/>
      <c r="P47" s="15"/>
      <c r="Q47" s="15"/>
      <c r="R47" s="15"/>
      <c r="S47" s="15"/>
      <c r="T47" s="15"/>
      <c r="U47" s="15"/>
      <c r="V47" s="15"/>
      <c r="W47" s="29"/>
      <c r="X47" s="186"/>
      <c r="Y47" s="207"/>
      <c r="Z47" s="70" t="s">
        <v>30</v>
      </c>
      <c r="AA47" s="198" t="s">
        <v>31</v>
      </c>
      <c r="AB47" s="199"/>
      <c r="AC47" s="57" t="s">
        <v>22</v>
      </c>
      <c r="AD47" s="213"/>
      <c r="AE47" s="15"/>
      <c r="AR47" s="11"/>
    </row>
    <row r="48" spans="1:44" s="67" customFormat="1" ht="21.95" customHeight="1" x14ac:dyDescent="0.15">
      <c r="A48" s="11"/>
      <c r="B48" s="282"/>
      <c r="C48" s="237"/>
      <c r="D48" s="240"/>
      <c r="E48" s="240"/>
      <c r="X48" s="186"/>
      <c r="Y48" s="207"/>
      <c r="Z48" s="62" t="s">
        <v>56</v>
      </c>
      <c r="AA48" s="183" t="s">
        <v>57</v>
      </c>
      <c r="AB48" s="184"/>
      <c r="AC48" s="57" t="s">
        <v>22</v>
      </c>
      <c r="AD48" s="213"/>
      <c r="AE48" s="15"/>
      <c r="AF48" s="2"/>
      <c r="AG48" s="2"/>
      <c r="AH48" s="2"/>
      <c r="AI48" s="2"/>
      <c r="AJ48" s="2"/>
      <c r="AK48" s="2"/>
      <c r="AL48" s="2"/>
      <c r="AM48" s="2"/>
      <c r="AN48" s="2"/>
      <c r="AO48" s="2"/>
      <c r="AP48" s="2"/>
      <c r="AQ48" s="2"/>
      <c r="AR48" s="11"/>
    </row>
    <row r="49" spans="1:44" s="67" customFormat="1" ht="21.95" customHeight="1" x14ac:dyDescent="0.15">
      <c r="A49" s="11"/>
      <c r="B49" s="282"/>
      <c r="C49" s="237"/>
      <c r="D49" s="240"/>
      <c r="E49" s="240"/>
      <c r="G49" s="15"/>
      <c r="H49" s="15"/>
      <c r="I49" s="15"/>
      <c r="J49" s="15"/>
      <c r="K49" s="15"/>
      <c r="L49" s="15"/>
      <c r="M49" s="15"/>
      <c r="N49" s="15"/>
      <c r="X49" s="186"/>
      <c r="Y49" s="207"/>
      <c r="Z49" s="42" t="s">
        <v>58</v>
      </c>
      <c r="AA49" s="183" t="s">
        <v>59</v>
      </c>
      <c r="AB49" s="184"/>
      <c r="AC49" s="57" t="s">
        <v>22</v>
      </c>
      <c r="AD49" s="213"/>
      <c r="AE49" s="15"/>
      <c r="AF49" s="2"/>
      <c r="AG49" s="2"/>
      <c r="AH49" s="2"/>
      <c r="AI49" s="2"/>
      <c r="AJ49" s="2"/>
      <c r="AK49" s="2"/>
      <c r="AL49" s="2"/>
      <c r="AM49" s="2"/>
      <c r="AN49" s="2"/>
      <c r="AO49" s="2"/>
      <c r="AP49" s="2"/>
      <c r="AQ49" s="2"/>
      <c r="AR49" s="11"/>
    </row>
    <row r="50" spans="1:44" s="67" customFormat="1" ht="21.95" customHeight="1" x14ac:dyDescent="0.15">
      <c r="A50" s="11"/>
      <c r="B50" s="282"/>
      <c r="C50" s="237"/>
      <c r="D50" s="240"/>
      <c r="E50" s="240"/>
      <c r="G50" s="3"/>
      <c r="H50" s="3"/>
      <c r="I50" s="3"/>
      <c r="J50" s="3"/>
      <c r="K50" s="3"/>
      <c r="L50" s="3"/>
      <c r="M50" s="3"/>
      <c r="N50" s="3"/>
      <c r="O50" s="15"/>
      <c r="P50" s="2"/>
      <c r="Q50" s="2"/>
      <c r="R50" s="2"/>
      <c r="S50" s="2"/>
      <c r="T50" s="2"/>
      <c r="U50" s="2"/>
      <c r="V50" s="2"/>
      <c r="X50" s="186"/>
      <c r="Y50" s="208"/>
      <c r="Z50" s="42" t="s">
        <v>61</v>
      </c>
      <c r="AA50" s="183" t="s">
        <v>59</v>
      </c>
      <c r="AB50" s="184"/>
      <c r="AC50" s="57" t="s">
        <v>22</v>
      </c>
      <c r="AD50" s="213"/>
      <c r="AE50" s="15"/>
      <c r="AF50" s="3"/>
      <c r="AG50" s="3"/>
      <c r="AH50" s="3"/>
      <c r="AI50" s="3"/>
      <c r="AJ50" s="3"/>
      <c r="AK50" s="3"/>
      <c r="AL50" s="3"/>
      <c r="AM50" s="3"/>
      <c r="AN50" s="3"/>
      <c r="AO50" s="3"/>
      <c r="AP50" s="3"/>
      <c r="AQ50" s="3"/>
    </row>
    <row r="51" spans="1:44" s="67" customFormat="1" ht="21.95" customHeight="1" x14ac:dyDescent="0.15">
      <c r="A51" s="11"/>
      <c r="B51" s="282"/>
      <c r="C51" s="237"/>
      <c r="D51" s="240"/>
      <c r="E51" s="240"/>
      <c r="G51" s="3"/>
      <c r="H51" s="3"/>
      <c r="I51" s="3"/>
      <c r="J51" s="3"/>
      <c r="K51" s="3"/>
      <c r="L51" s="3"/>
      <c r="M51" s="3"/>
      <c r="N51" s="3"/>
      <c r="P51" s="3"/>
      <c r="Q51" s="3"/>
      <c r="R51" s="3"/>
      <c r="S51" s="3"/>
      <c r="T51" s="3"/>
      <c r="U51" s="3"/>
      <c r="V51" s="3"/>
      <c r="X51" s="186"/>
      <c r="Y51" s="206" t="s">
        <v>114</v>
      </c>
      <c r="Z51" s="39" t="s">
        <v>0</v>
      </c>
      <c r="AA51" s="198" t="s">
        <v>24</v>
      </c>
      <c r="AB51" s="199"/>
      <c r="AC51" s="57" t="s">
        <v>22</v>
      </c>
      <c r="AD51" s="213"/>
      <c r="AE51" s="15"/>
      <c r="AF51" s="3"/>
      <c r="AG51" s="15"/>
      <c r="AH51" s="3"/>
      <c r="AI51" s="3"/>
      <c r="AJ51" s="3"/>
      <c r="AK51" s="3"/>
      <c r="AL51" s="3"/>
      <c r="AM51" s="3"/>
      <c r="AN51" s="3"/>
      <c r="AO51" s="3"/>
      <c r="AP51" s="3"/>
      <c r="AQ51" s="3"/>
    </row>
    <row r="52" spans="1:44" s="67" customFormat="1" ht="21.95" customHeight="1" x14ac:dyDescent="0.15">
      <c r="A52" s="11"/>
      <c r="B52" s="283"/>
      <c r="C52" s="238"/>
      <c r="D52" s="241"/>
      <c r="E52" s="241"/>
      <c r="G52" s="3"/>
      <c r="H52" s="3"/>
      <c r="I52" s="3"/>
      <c r="J52" s="3"/>
      <c r="K52" s="3"/>
      <c r="L52" s="3"/>
      <c r="M52" s="3"/>
      <c r="N52" s="3"/>
      <c r="P52" s="3"/>
      <c r="Q52" s="3"/>
      <c r="R52" s="3"/>
      <c r="S52" s="3"/>
      <c r="T52" s="3"/>
      <c r="U52" s="3"/>
      <c r="V52" s="3"/>
      <c r="X52" s="186"/>
      <c r="Y52" s="207"/>
      <c r="Z52" s="39" t="s">
        <v>54</v>
      </c>
      <c r="AA52" s="200" t="s">
        <v>27</v>
      </c>
      <c r="AB52" s="201"/>
      <c r="AC52" s="57" t="s">
        <v>22</v>
      </c>
      <c r="AD52" s="213"/>
      <c r="AE52" s="15"/>
      <c r="AF52" s="3"/>
      <c r="AG52" s="3"/>
      <c r="AH52" s="3"/>
      <c r="AI52" s="3"/>
      <c r="AJ52" s="3"/>
      <c r="AK52" s="3"/>
      <c r="AL52" s="3"/>
      <c r="AM52" s="3"/>
      <c r="AN52" s="3"/>
      <c r="AO52" s="3"/>
      <c r="AP52" s="3"/>
      <c r="AQ52" s="3"/>
    </row>
    <row r="53" spans="1:44" s="67" customFormat="1" ht="21.95" customHeight="1" x14ac:dyDescent="0.15">
      <c r="A53" s="11"/>
      <c r="B53" s="74"/>
      <c r="C53" s="130"/>
      <c r="D53" s="76"/>
      <c r="E53" s="76"/>
      <c r="G53" s="3"/>
      <c r="H53" s="3"/>
      <c r="I53" s="3"/>
      <c r="J53" s="3"/>
      <c r="K53" s="3"/>
      <c r="L53" s="3"/>
      <c r="M53" s="3"/>
      <c r="N53" s="3"/>
      <c r="O53" s="91"/>
      <c r="P53" s="3"/>
      <c r="Q53" s="3"/>
      <c r="R53" s="3"/>
      <c r="S53" s="3"/>
      <c r="T53" s="3"/>
      <c r="U53" s="3"/>
      <c r="V53" s="3"/>
      <c r="X53" s="186"/>
      <c r="Y53" s="207"/>
      <c r="Z53" s="70" t="s">
        <v>30</v>
      </c>
      <c r="AA53" s="198" t="s">
        <v>31</v>
      </c>
      <c r="AB53" s="199"/>
      <c r="AC53" s="57" t="s">
        <v>22</v>
      </c>
      <c r="AD53" s="213"/>
      <c r="AE53" s="15"/>
      <c r="AF53" s="3"/>
      <c r="AG53" s="3"/>
      <c r="AH53" s="3"/>
      <c r="AI53" s="3"/>
      <c r="AJ53" s="3"/>
      <c r="AK53" s="3"/>
      <c r="AL53" s="3"/>
      <c r="AM53" s="3"/>
      <c r="AN53" s="3"/>
      <c r="AO53" s="3"/>
      <c r="AP53" s="3"/>
      <c r="AQ53" s="3"/>
    </row>
    <row r="54" spans="1:44" s="67" customFormat="1" ht="21.95" customHeight="1" x14ac:dyDescent="0.15">
      <c r="A54" s="11"/>
      <c r="B54" s="74"/>
      <c r="C54" s="130"/>
      <c r="D54" s="76"/>
      <c r="E54" s="76"/>
      <c r="G54" s="309" t="s">
        <v>154</v>
      </c>
      <c r="H54" s="310"/>
      <c r="I54" s="310"/>
      <c r="J54" s="310"/>
      <c r="K54" s="310"/>
      <c r="L54" s="310"/>
      <c r="M54" s="310"/>
      <c r="N54" s="310"/>
      <c r="O54" s="310"/>
      <c r="P54" s="310"/>
      <c r="Q54" s="310"/>
      <c r="R54" s="310"/>
      <c r="S54" s="310"/>
      <c r="T54" s="310"/>
      <c r="U54" s="310"/>
      <c r="V54" s="311"/>
      <c r="X54" s="186"/>
      <c r="Y54" s="207"/>
      <c r="Z54" s="62" t="s">
        <v>56</v>
      </c>
      <c r="AA54" s="183" t="s">
        <v>57</v>
      </c>
      <c r="AB54" s="184"/>
      <c r="AC54" s="57" t="s">
        <v>22</v>
      </c>
      <c r="AD54" s="213"/>
      <c r="AE54" s="15"/>
      <c r="AF54" s="3"/>
      <c r="AG54" s="3"/>
      <c r="AH54" s="3"/>
      <c r="AI54" s="3"/>
      <c r="AJ54" s="3"/>
      <c r="AK54" s="3"/>
      <c r="AL54" s="3"/>
      <c r="AM54" s="3"/>
      <c r="AN54" s="3"/>
      <c r="AO54" s="3"/>
      <c r="AP54" s="3"/>
      <c r="AQ54" s="3"/>
    </row>
    <row r="55" spans="1:44" s="67" customFormat="1" ht="21.95" customHeight="1" x14ac:dyDescent="0.15">
      <c r="A55" s="11"/>
      <c r="B55" s="15"/>
      <c r="C55" s="15"/>
      <c r="D55" s="15"/>
      <c r="E55" s="15"/>
      <c r="G55" s="80"/>
      <c r="H55" s="80"/>
      <c r="I55" s="80"/>
      <c r="J55" s="80"/>
      <c r="K55" s="81"/>
      <c r="L55" s="81"/>
      <c r="M55" s="27"/>
      <c r="N55" s="27"/>
      <c r="O55" s="91"/>
      <c r="P55" s="129"/>
      <c r="Q55" s="129"/>
      <c r="R55" s="129"/>
      <c r="S55" s="129"/>
      <c r="T55" s="129"/>
      <c r="U55" s="129"/>
      <c r="V55" s="129"/>
      <c r="X55" s="186"/>
      <c r="Y55" s="207"/>
      <c r="Z55" s="42" t="s">
        <v>58</v>
      </c>
      <c r="AA55" s="183" t="s">
        <v>59</v>
      </c>
      <c r="AB55" s="184"/>
      <c r="AC55" s="57" t="s">
        <v>22</v>
      </c>
      <c r="AD55" s="213"/>
      <c r="AE55" s="15"/>
      <c r="AF55" s="3"/>
      <c r="AG55" s="3"/>
      <c r="AH55" s="3"/>
      <c r="AI55" s="3"/>
      <c r="AJ55" s="3"/>
      <c r="AK55" s="3"/>
      <c r="AL55" s="3"/>
      <c r="AM55" s="3"/>
      <c r="AN55" s="3"/>
      <c r="AO55" s="3"/>
      <c r="AP55" s="3"/>
      <c r="AQ55" s="3"/>
    </row>
    <row r="56" spans="1:44" s="15" customFormat="1" ht="21.95" customHeight="1" x14ac:dyDescent="0.15">
      <c r="A56" s="11"/>
      <c r="B56" s="228" t="s">
        <v>149</v>
      </c>
      <c r="C56" s="228"/>
      <c r="D56" s="228"/>
      <c r="E56" s="228"/>
      <c r="F56" s="67"/>
      <c r="G56" s="80"/>
      <c r="H56" s="80"/>
      <c r="I56" s="80"/>
      <c r="J56" s="80"/>
      <c r="K56" s="81"/>
      <c r="L56" s="81"/>
      <c r="M56" s="27"/>
      <c r="N56" s="27"/>
      <c r="O56" s="20"/>
      <c r="P56" s="204" t="s">
        <v>152</v>
      </c>
      <c r="Q56" s="209"/>
      <c r="R56" s="209"/>
      <c r="S56" s="209"/>
      <c r="T56" s="209"/>
      <c r="U56" s="209"/>
      <c r="V56" s="205"/>
      <c r="W56" s="67"/>
      <c r="X56" s="186"/>
      <c r="Y56" s="208"/>
      <c r="Z56" s="42" t="s">
        <v>61</v>
      </c>
      <c r="AA56" s="183" t="s">
        <v>59</v>
      </c>
      <c r="AB56" s="184"/>
      <c r="AC56" s="57" t="s">
        <v>22</v>
      </c>
      <c r="AD56" s="213"/>
      <c r="AF56" s="3"/>
      <c r="AG56" s="3"/>
      <c r="AH56" s="3"/>
      <c r="AI56" s="3"/>
      <c r="AJ56" s="3"/>
      <c r="AK56" s="3"/>
      <c r="AL56" s="3"/>
      <c r="AM56" s="3"/>
      <c r="AN56" s="3"/>
      <c r="AO56" s="3"/>
      <c r="AP56" s="3"/>
      <c r="AQ56" s="3"/>
    </row>
    <row r="57" spans="1:44" s="15" customFormat="1" ht="21.95" customHeight="1" x14ac:dyDescent="0.15">
      <c r="A57" s="11"/>
      <c r="B57" s="96" t="s">
        <v>8</v>
      </c>
      <c r="C57" s="92" t="s">
        <v>9</v>
      </c>
      <c r="D57" s="92" t="s">
        <v>10</v>
      </c>
      <c r="E57" s="96" t="s">
        <v>11</v>
      </c>
      <c r="F57" s="12"/>
      <c r="G57" s="242" t="s">
        <v>153</v>
      </c>
      <c r="H57" s="243"/>
      <c r="I57" s="243"/>
      <c r="J57" s="243"/>
      <c r="K57" s="243"/>
      <c r="L57" s="243"/>
      <c r="M57" s="45">
        <v>10</v>
      </c>
      <c r="N57" s="7" t="s">
        <v>7</v>
      </c>
      <c r="O57" s="19"/>
      <c r="P57" s="203" t="s">
        <v>14</v>
      </c>
      <c r="Q57" s="203"/>
      <c r="R57" s="203"/>
      <c r="S57" s="204" t="s">
        <v>15</v>
      </c>
      <c r="T57" s="205"/>
      <c r="U57" s="96" t="s">
        <v>16</v>
      </c>
      <c r="V57" s="96" t="s">
        <v>17</v>
      </c>
      <c r="W57" s="12"/>
      <c r="X57" s="186"/>
      <c r="Y57" s="206" t="s">
        <v>115</v>
      </c>
      <c r="Z57" s="39" t="s">
        <v>0</v>
      </c>
      <c r="AA57" s="198" t="s">
        <v>24</v>
      </c>
      <c r="AB57" s="199"/>
      <c r="AC57" s="57" t="s">
        <v>22</v>
      </c>
      <c r="AD57" s="213"/>
      <c r="AF57" s="3"/>
      <c r="AG57" s="3"/>
      <c r="AH57" s="3"/>
      <c r="AI57" s="3"/>
      <c r="AJ57" s="3"/>
      <c r="AK57" s="3"/>
      <c r="AL57" s="3"/>
      <c r="AM57" s="3"/>
      <c r="AN57" s="3"/>
      <c r="AO57" s="3"/>
      <c r="AP57" s="3"/>
      <c r="AQ57" s="3"/>
    </row>
    <row r="58" spans="1:44" s="15" customFormat="1" ht="21.95" customHeight="1" x14ac:dyDescent="0.15">
      <c r="A58" s="11"/>
      <c r="B58" s="233" t="s">
        <v>96</v>
      </c>
      <c r="C58" s="236" t="s">
        <v>135</v>
      </c>
      <c r="D58" s="239" t="s">
        <v>19</v>
      </c>
      <c r="E58" s="239" t="s">
        <v>128</v>
      </c>
      <c r="F58" s="10"/>
      <c r="G58" s="202" t="s">
        <v>12</v>
      </c>
      <c r="H58" s="202"/>
      <c r="I58" s="202"/>
      <c r="J58" s="202"/>
      <c r="K58" s="202"/>
      <c r="L58" s="202"/>
      <c r="M58" s="6" t="s">
        <v>10</v>
      </c>
      <c r="N58" s="6" t="s">
        <v>13</v>
      </c>
      <c r="O58" s="18"/>
      <c r="P58" s="186" t="s">
        <v>96</v>
      </c>
      <c r="Q58" s="186"/>
      <c r="R58" s="39" t="s">
        <v>97</v>
      </c>
      <c r="S58" s="185" t="s">
        <v>98</v>
      </c>
      <c r="T58" s="185"/>
      <c r="U58" s="38" t="s">
        <v>22</v>
      </c>
      <c r="V58" s="213" t="s">
        <v>75</v>
      </c>
      <c r="W58" s="10"/>
      <c r="X58" s="186"/>
      <c r="Y58" s="207"/>
      <c r="Z58" s="39" t="s">
        <v>54</v>
      </c>
      <c r="AA58" s="200" t="s">
        <v>27</v>
      </c>
      <c r="AB58" s="201"/>
      <c r="AC58" s="57" t="s">
        <v>22</v>
      </c>
      <c r="AD58" s="213"/>
      <c r="AF58" s="3"/>
      <c r="AG58" s="3"/>
      <c r="AH58" s="3"/>
      <c r="AI58" s="3"/>
      <c r="AJ58" s="3"/>
      <c r="AK58" s="3"/>
      <c r="AL58" s="3"/>
      <c r="AM58" s="3"/>
      <c r="AN58" s="3"/>
      <c r="AO58" s="3"/>
      <c r="AP58" s="3"/>
      <c r="AQ58" s="3"/>
    </row>
    <row r="59" spans="1:44" s="15" customFormat="1" ht="21.95" customHeight="1" x14ac:dyDescent="0.15">
      <c r="B59" s="234"/>
      <c r="C59" s="237"/>
      <c r="D59" s="240"/>
      <c r="E59" s="240"/>
      <c r="F59" s="10"/>
      <c r="G59" s="187" t="s">
        <v>174</v>
      </c>
      <c r="H59" s="187"/>
      <c r="I59" s="187"/>
      <c r="J59" s="187"/>
      <c r="K59" s="188">
        <f>$M$26</f>
        <v>30</v>
      </c>
      <c r="L59" s="188"/>
      <c r="M59" s="190" t="s">
        <v>22</v>
      </c>
      <c r="N59" s="164"/>
      <c r="O59" s="18"/>
      <c r="P59" s="186"/>
      <c r="Q59" s="186"/>
      <c r="R59" s="39" t="s">
        <v>99</v>
      </c>
      <c r="S59" s="185" t="s">
        <v>100</v>
      </c>
      <c r="T59" s="185"/>
      <c r="U59" s="38" t="s">
        <v>22</v>
      </c>
      <c r="V59" s="213"/>
      <c r="W59" s="10"/>
      <c r="X59" s="186"/>
      <c r="Y59" s="207"/>
      <c r="Z59" s="70" t="s">
        <v>30</v>
      </c>
      <c r="AA59" s="198" t="s">
        <v>31</v>
      </c>
      <c r="AB59" s="199"/>
      <c r="AC59" s="57" t="s">
        <v>22</v>
      </c>
      <c r="AD59" s="213"/>
      <c r="AF59" s="3"/>
      <c r="AG59" s="3"/>
      <c r="AH59" s="3"/>
      <c r="AI59" s="3"/>
      <c r="AJ59" s="3"/>
      <c r="AK59" s="3"/>
      <c r="AL59" s="3"/>
      <c r="AM59" s="3"/>
      <c r="AN59" s="3"/>
      <c r="AO59" s="3"/>
      <c r="AP59" s="3"/>
      <c r="AQ59" s="3"/>
    </row>
    <row r="60" spans="1:44" s="15" customFormat="1" ht="21.95" customHeight="1" x14ac:dyDescent="0.15">
      <c r="B60" s="234"/>
      <c r="C60" s="238"/>
      <c r="D60" s="241"/>
      <c r="E60" s="240"/>
      <c r="F60" s="10"/>
      <c r="G60" s="187"/>
      <c r="H60" s="187"/>
      <c r="I60" s="187"/>
      <c r="J60" s="187"/>
      <c r="K60" s="189"/>
      <c r="L60" s="189"/>
      <c r="M60" s="191"/>
      <c r="N60" s="165"/>
      <c r="O60" s="91"/>
      <c r="P60" s="186"/>
      <c r="Q60" s="186"/>
      <c r="R60" s="87" t="s">
        <v>101</v>
      </c>
      <c r="S60" s="185" t="s">
        <v>33</v>
      </c>
      <c r="T60" s="185"/>
      <c r="U60" s="38" t="s">
        <v>22</v>
      </c>
      <c r="V60" s="213"/>
      <c r="W60" s="10"/>
      <c r="X60" s="186"/>
      <c r="Y60" s="207"/>
      <c r="Z60" s="62" t="s">
        <v>56</v>
      </c>
      <c r="AA60" s="183" t="s">
        <v>57</v>
      </c>
      <c r="AB60" s="184"/>
      <c r="AC60" s="57" t="s">
        <v>22</v>
      </c>
      <c r="AD60" s="213"/>
      <c r="AE60" s="17"/>
    </row>
    <row r="61" spans="1:44" s="15" customFormat="1" ht="21.95" customHeight="1" x14ac:dyDescent="0.15">
      <c r="B61" s="234"/>
      <c r="C61" s="236" t="s">
        <v>140</v>
      </c>
      <c r="D61" s="239" t="s">
        <v>19</v>
      </c>
      <c r="E61" s="240"/>
      <c r="F61" s="10"/>
      <c r="G61" s="187" t="s">
        <v>175</v>
      </c>
      <c r="H61" s="187"/>
      <c r="I61" s="187"/>
      <c r="J61" s="187"/>
      <c r="K61" s="194">
        <f>$M$26/2</f>
        <v>15</v>
      </c>
      <c r="L61" s="195"/>
      <c r="M61" s="190" t="s">
        <v>22</v>
      </c>
      <c r="N61" s="165"/>
      <c r="O61" s="91"/>
      <c r="P61" s="186"/>
      <c r="Q61" s="186"/>
      <c r="R61" s="192" t="s">
        <v>102</v>
      </c>
      <c r="S61" s="90" t="s">
        <v>19</v>
      </c>
      <c r="T61" s="87" t="s">
        <v>103</v>
      </c>
      <c r="U61" s="38" t="s">
        <v>22</v>
      </c>
      <c r="V61" s="213"/>
      <c r="W61" s="10"/>
      <c r="X61" s="186"/>
      <c r="Y61" s="207"/>
      <c r="Z61" s="42" t="s">
        <v>58</v>
      </c>
      <c r="AA61" s="183" t="s">
        <v>59</v>
      </c>
      <c r="AB61" s="184"/>
      <c r="AC61" s="57" t="s">
        <v>22</v>
      </c>
      <c r="AD61" s="213"/>
    </row>
    <row r="62" spans="1:44" s="15" customFormat="1" ht="21.95" customHeight="1" x14ac:dyDescent="0.15">
      <c r="B62" s="234"/>
      <c r="C62" s="237"/>
      <c r="D62" s="240"/>
      <c r="E62" s="240"/>
      <c r="F62" s="10"/>
      <c r="G62" s="187"/>
      <c r="H62" s="187"/>
      <c r="I62" s="187"/>
      <c r="J62" s="187"/>
      <c r="K62" s="196"/>
      <c r="L62" s="197"/>
      <c r="M62" s="191"/>
      <c r="N62" s="171"/>
      <c r="O62" s="91"/>
      <c r="P62" s="186"/>
      <c r="Q62" s="186"/>
      <c r="R62" s="192"/>
      <c r="S62" s="90" t="s">
        <v>19</v>
      </c>
      <c r="T62" s="87" t="s">
        <v>104</v>
      </c>
      <c r="U62" s="38" t="s">
        <v>22</v>
      </c>
      <c r="V62" s="213"/>
      <c r="W62" s="131"/>
      <c r="X62" s="186"/>
      <c r="Y62" s="208"/>
      <c r="Z62" s="42" t="s">
        <v>61</v>
      </c>
      <c r="AA62" s="183" t="s">
        <v>59</v>
      </c>
      <c r="AB62" s="184"/>
      <c r="AC62" s="57" t="s">
        <v>22</v>
      </c>
      <c r="AD62" s="213"/>
    </row>
    <row r="63" spans="1:44" s="15" customFormat="1" ht="21.95" customHeight="1" x14ac:dyDescent="0.15">
      <c r="B63" s="235"/>
      <c r="C63" s="238"/>
      <c r="D63" s="241"/>
      <c r="E63" s="241"/>
      <c r="F63" s="10"/>
      <c r="G63" s="192" t="s">
        <v>106</v>
      </c>
      <c r="H63" s="192"/>
      <c r="I63" s="192"/>
      <c r="J63" s="192"/>
      <c r="K63" s="193" t="s">
        <v>107</v>
      </c>
      <c r="L63" s="193"/>
      <c r="M63" s="93" t="s">
        <v>22</v>
      </c>
      <c r="N63" s="166" t="s">
        <v>7</v>
      </c>
      <c r="O63" s="91"/>
      <c r="P63" s="91"/>
      <c r="Q63" s="91"/>
      <c r="R63" s="91"/>
      <c r="S63" s="91"/>
      <c r="T63" s="91"/>
      <c r="U63" s="91"/>
      <c r="V63" s="91"/>
      <c r="W63" s="10"/>
      <c r="X63" s="186"/>
      <c r="Y63" s="180" t="s">
        <v>119</v>
      </c>
      <c r="Z63" s="152" t="s">
        <v>120</v>
      </c>
      <c r="AA63" s="183" t="s">
        <v>121</v>
      </c>
      <c r="AB63" s="184"/>
      <c r="AC63" s="57" t="s">
        <v>22</v>
      </c>
      <c r="AD63" s="213"/>
    </row>
    <row r="64" spans="1:44" s="15" customFormat="1" ht="21.95" customHeight="1" x14ac:dyDescent="0.15">
      <c r="B64" s="233" t="s">
        <v>178</v>
      </c>
      <c r="C64" s="236" t="s">
        <v>157</v>
      </c>
      <c r="D64" s="239" t="s">
        <v>19</v>
      </c>
      <c r="E64" s="239" t="s">
        <v>128</v>
      </c>
      <c r="F64" s="10"/>
      <c r="G64" s="91"/>
      <c r="H64" s="91"/>
      <c r="I64" s="91"/>
      <c r="J64" s="91"/>
      <c r="K64" s="91"/>
      <c r="L64" s="91"/>
      <c r="M64" s="91"/>
      <c r="N64" s="91"/>
      <c r="O64" s="91"/>
      <c r="P64" s="203" t="s">
        <v>14</v>
      </c>
      <c r="Q64" s="203"/>
      <c r="R64" s="203"/>
      <c r="S64" s="212" t="s">
        <v>15</v>
      </c>
      <c r="T64" s="212"/>
      <c r="U64" s="96" t="s">
        <v>16</v>
      </c>
      <c r="V64" s="96" t="s">
        <v>17</v>
      </c>
      <c r="W64" s="10"/>
      <c r="X64" s="186"/>
      <c r="Y64" s="181"/>
      <c r="Z64" s="42" t="s">
        <v>58</v>
      </c>
      <c r="AA64" s="183" t="s">
        <v>59</v>
      </c>
      <c r="AB64" s="184"/>
      <c r="AC64" s="57" t="s">
        <v>22</v>
      </c>
      <c r="AD64" s="213"/>
    </row>
    <row r="65" spans="1:44" s="15" customFormat="1" ht="21.95" customHeight="1" x14ac:dyDescent="0.15">
      <c r="A65" s="11"/>
      <c r="B65" s="234"/>
      <c r="C65" s="237"/>
      <c r="D65" s="240"/>
      <c r="E65" s="240"/>
      <c r="F65" s="10"/>
      <c r="G65" s="242" t="s">
        <v>159</v>
      </c>
      <c r="H65" s="243"/>
      <c r="I65" s="243"/>
      <c r="J65" s="243"/>
      <c r="K65" s="243"/>
      <c r="L65" s="243"/>
      <c r="M65" s="45">
        <v>10</v>
      </c>
      <c r="N65" s="7" t="s">
        <v>7</v>
      </c>
      <c r="O65" s="91"/>
      <c r="P65" s="186" t="s">
        <v>160</v>
      </c>
      <c r="Q65" s="186"/>
      <c r="R65" s="89" t="s">
        <v>0</v>
      </c>
      <c r="S65" s="210" t="s">
        <v>24</v>
      </c>
      <c r="T65" s="210"/>
      <c r="U65" s="38" t="s">
        <v>22</v>
      </c>
      <c r="V65" s="213" t="s">
        <v>75</v>
      </c>
      <c r="X65" s="186"/>
      <c r="Y65" s="182"/>
      <c r="Z65" s="42" t="s">
        <v>61</v>
      </c>
      <c r="AA65" s="183" t="s">
        <v>59</v>
      </c>
      <c r="AB65" s="184"/>
      <c r="AC65" s="57" t="s">
        <v>22</v>
      </c>
      <c r="AD65" s="213"/>
    </row>
    <row r="66" spans="1:44" s="15" customFormat="1" ht="21.95" customHeight="1" x14ac:dyDescent="0.15">
      <c r="A66" s="11"/>
      <c r="B66" s="234"/>
      <c r="C66" s="238"/>
      <c r="D66" s="241"/>
      <c r="E66" s="240"/>
      <c r="F66" s="10"/>
      <c r="G66" s="202" t="s">
        <v>12</v>
      </c>
      <c r="H66" s="202"/>
      <c r="I66" s="202"/>
      <c r="J66" s="202"/>
      <c r="K66" s="202"/>
      <c r="L66" s="202"/>
      <c r="M66" s="6" t="s">
        <v>10</v>
      </c>
      <c r="N66" s="6" t="s">
        <v>13</v>
      </c>
      <c r="O66" s="18"/>
      <c r="P66" s="186"/>
      <c r="Q66" s="186"/>
      <c r="R66" s="54" t="s">
        <v>26</v>
      </c>
      <c r="S66" s="214" t="s">
        <v>27</v>
      </c>
      <c r="T66" s="214"/>
      <c r="U66" s="38" t="s">
        <v>22</v>
      </c>
      <c r="V66" s="213"/>
      <c r="X66" s="186"/>
      <c r="Y66" s="192" t="s">
        <v>102</v>
      </c>
      <c r="Z66" s="192"/>
      <c r="AA66" s="58" t="s">
        <v>19</v>
      </c>
      <c r="AB66" s="60" t="s">
        <v>38</v>
      </c>
      <c r="AC66" s="38" t="s">
        <v>22</v>
      </c>
      <c r="AD66" s="213"/>
      <c r="AE66" s="67"/>
    </row>
    <row r="67" spans="1:44" s="15" customFormat="1" ht="21.95" customHeight="1" x14ac:dyDescent="0.15">
      <c r="A67" s="11"/>
      <c r="B67" s="234"/>
      <c r="C67" s="236" t="s">
        <v>158</v>
      </c>
      <c r="D67" s="239" t="s">
        <v>19</v>
      </c>
      <c r="E67" s="240"/>
      <c r="F67" s="10"/>
      <c r="G67" s="216" t="s">
        <v>179</v>
      </c>
      <c r="H67" s="217"/>
      <c r="I67" s="218"/>
      <c r="J67" s="225" t="s">
        <v>124</v>
      </c>
      <c r="K67" s="194">
        <f>$M$65</f>
        <v>10</v>
      </c>
      <c r="L67" s="195"/>
      <c r="M67" s="190" t="s">
        <v>22</v>
      </c>
      <c r="N67" s="14"/>
      <c r="P67" s="186"/>
      <c r="Q67" s="186"/>
      <c r="R67" s="56" t="s">
        <v>112</v>
      </c>
      <c r="S67" s="185" t="s">
        <v>113</v>
      </c>
      <c r="T67" s="185"/>
      <c r="U67" s="38" t="s">
        <v>22</v>
      </c>
      <c r="V67" s="213"/>
      <c r="X67" s="186"/>
      <c r="Y67" s="192"/>
      <c r="Z67" s="192"/>
      <c r="AA67" s="58" t="s">
        <v>19</v>
      </c>
      <c r="AB67" s="60" t="s">
        <v>122</v>
      </c>
      <c r="AC67" s="38" t="s">
        <v>22</v>
      </c>
      <c r="AD67" s="213"/>
      <c r="AE67" s="67"/>
      <c r="AR67" s="1"/>
    </row>
    <row r="68" spans="1:44" s="15" customFormat="1" ht="21.95" customHeight="1" x14ac:dyDescent="0.15">
      <c r="A68" s="11"/>
      <c r="B68" s="234"/>
      <c r="C68" s="237"/>
      <c r="D68" s="240"/>
      <c r="E68" s="240"/>
      <c r="F68" s="10"/>
      <c r="G68" s="219"/>
      <c r="H68" s="220"/>
      <c r="I68" s="221"/>
      <c r="J68" s="226"/>
      <c r="K68" s="196"/>
      <c r="L68" s="197"/>
      <c r="M68" s="215"/>
      <c r="N68" s="9"/>
      <c r="O68" s="20"/>
      <c r="P68" s="186"/>
      <c r="Q68" s="186"/>
      <c r="R68" s="95" t="s">
        <v>30</v>
      </c>
      <c r="S68" s="210" t="s">
        <v>31</v>
      </c>
      <c r="T68" s="210"/>
      <c r="U68" s="38" t="s">
        <v>22</v>
      </c>
      <c r="V68" s="213"/>
      <c r="X68" s="186"/>
      <c r="Y68" s="192"/>
      <c r="Z68" s="192"/>
      <c r="AA68" s="58" t="s">
        <v>19</v>
      </c>
      <c r="AB68" s="60" t="s">
        <v>123</v>
      </c>
      <c r="AC68" s="38" t="s">
        <v>22</v>
      </c>
      <c r="AD68" s="213"/>
    </row>
    <row r="69" spans="1:44" s="15" customFormat="1" ht="21.95" customHeight="1" x14ac:dyDescent="0.15">
      <c r="A69" s="11"/>
      <c r="B69" s="235"/>
      <c r="C69" s="238"/>
      <c r="D69" s="241"/>
      <c r="E69" s="241"/>
      <c r="F69" s="10"/>
      <c r="G69" s="219"/>
      <c r="H69" s="220"/>
      <c r="I69" s="221"/>
      <c r="J69" s="226"/>
      <c r="K69" s="196"/>
      <c r="L69" s="197"/>
      <c r="M69" s="215"/>
      <c r="N69" s="9"/>
      <c r="O69" s="19"/>
      <c r="P69" s="186"/>
      <c r="Q69" s="186"/>
      <c r="R69" s="89" t="s">
        <v>32</v>
      </c>
      <c r="S69" s="210" t="s">
        <v>33</v>
      </c>
      <c r="T69" s="210"/>
      <c r="U69" s="38" t="s">
        <v>22</v>
      </c>
      <c r="V69" s="213"/>
      <c r="X69" s="4"/>
      <c r="Y69" s="4"/>
      <c r="Z69" s="2"/>
      <c r="AA69" s="2"/>
      <c r="AB69" s="2"/>
      <c r="AC69" s="3"/>
      <c r="AD69" s="2"/>
      <c r="AE69" s="67"/>
    </row>
    <row r="70" spans="1:44" s="15" customFormat="1" ht="21.95" customHeight="1" x14ac:dyDescent="0.15">
      <c r="A70" s="11"/>
      <c r="B70" s="2"/>
      <c r="C70" s="2"/>
      <c r="D70" s="2"/>
      <c r="E70" s="2"/>
      <c r="F70" s="10"/>
      <c r="G70" s="219"/>
      <c r="H70" s="220"/>
      <c r="I70" s="221"/>
      <c r="J70" s="226"/>
      <c r="K70" s="196"/>
      <c r="L70" s="197"/>
      <c r="M70" s="215"/>
      <c r="N70" s="9"/>
      <c r="O70" s="18"/>
      <c r="P70" s="186"/>
      <c r="Q70" s="186"/>
      <c r="R70" s="89" t="s">
        <v>35</v>
      </c>
      <c r="S70" s="210" t="s">
        <v>36</v>
      </c>
      <c r="T70" s="210"/>
      <c r="U70" s="38" t="s">
        <v>22</v>
      </c>
      <c r="V70" s="213"/>
      <c r="X70" s="4"/>
      <c r="Y70" s="4"/>
      <c r="Z70" s="2"/>
      <c r="AA70" s="2"/>
      <c r="AB70" s="2"/>
      <c r="AC70" s="3"/>
      <c r="AD70" s="2"/>
      <c r="AE70" s="67"/>
      <c r="AF70" s="4"/>
      <c r="AG70" s="4"/>
      <c r="AH70" s="2"/>
      <c r="AI70" s="2"/>
      <c r="AJ70" s="2"/>
      <c r="AK70" s="2"/>
      <c r="AL70" s="2"/>
      <c r="AM70" s="2"/>
      <c r="AN70" s="2"/>
      <c r="AO70" s="2"/>
      <c r="AP70" s="2"/>
      <c r="AQ70" s="2"/>
    </row>
    <row r="71" spans="1:44" s="15" customFormat="1" ht="21.95" customHeight="1" x14ac:dyDescent="0.15">
      <c r="A71" s="11"/>
      <c r="B71" s="2"/>
      <c r="C71" s="2"/>
      <c r="D71" s="2"/>
      <c r="E71" s="2"/>
      <c r="F71" s="10"/>
      <c r="G71" s="219"/>
      <c r="H71" s="220"/>
      <c r="I71" s="221"/>
      <c r="J71" s="226"/>
      <c r="K71" s="196"/>
      <c r="L71" s="197"/>
      <c r="M71" s="215"/>
      <c r="N71" s="9"/>
      <c r="P71" s="186"/>
      <c r="Q71" s="186"/>
      <c r="R71" s="211" t="s">
        <v>37</v>
      </c>
      <c r="S71" s="79" t="s">
        <v>19</v>
      </c>
      <c r="T71" s="83" t="s">
        <v>38</v>
      </c>
      <c r="U71" s="38" t="s">
        <v>22</v>
      </c>
      <c r="V71" s="213"/>
      <c r="X71" s="4"/>
      <c r="Y71" s="4"/>
      <c r="Z71" s="2"/>
      <c r="AA71" s="2"/>
      <c r="AB71" s="2"/>
      <c r="AC71" s="3"/>
      <c r="AD71" s="2"/>
      <c r="AE71" s="67"/>
      <c r="AF71" s="4"/>
      <c r="AG71" s="4"/>
      <c r="AH71" s="2"/>
      <c r="AI71" s="2"/>
      <c r="AJ71" s="2"/>
      <c r="AK71" s="2"/>
      <c r="AL71" s="2"/>
      <c r="AM71" s="2"/>
      <c r="AN71" s="2"/>
      <c r="AO71" s="2"/>
      <c r="AP71" s="2"/>
      <c r="AQ71" s="2"/>
    </row>
    <row r="72" spans="1:44" s="15" customFormat="1" ht="21.95" customHeight="1" x14ac:dyDescent="0.15">
      <c r="A72" s="11"/>
      <c r="B72" s="2"/>
      <c r="C72" s="2"/>
      <c r="D72" s="2"/>
      <c r="E72" s="2"/>
      <c r="F72" s="10"/>
      <c r="G72" s="222"/>
      <c r="H72" s="223"/>
      <c r="I72" s="224"/>
      <c r="J72" s="227"/>
      <c r="K72" s="196"/>
      <c r="L72" s="197"/>
      <c r="M72" s="215"/>
      <c r="N72" s="171"/>
      <c r="P72" s="186"/>
      <c r="Q72" s="186"/>
      <c r="R72" s="211"/>
      <c r="S72" s="79" t="s">
        <v>19</v>
      </c>
      <c r="T72" s="83" t="s">
        <v>40</v>
      </c>
      <c r="U72" s="38" t="s">
        <v>22</v>
      </c>
      <c r="V72" s="213"/>
      <c r="W72" s="10"/>
      <c r="X72" s="4"/>
      <c r="Y72" s="4"/>
      <c r="Z72" s="2"/>
      <c r="AA72" s="2"/>
      <c r="AB72" s="2"/>
      <c r="AC72" s="3"/>
      <c r="AD72" s="2"/>
      <c r="AE72" s="67"/>
    </row>
    <row r="73" spans="1:44" s="15" customFormat="1" ht="21.95" customHeight="1" x14ac:dyDescent="0.15">
      <c r="A73" s="11"/>
      <c r="B73" s="2"/>
      <c r="C73" s="2"/>
      <c r="D73" s="2"/>
      <c r="E73" s="2"/>
      <c r="F73" s="10"/>
      <c r="G73" s="250" t="s">
        <v>60</v>
      </c>
      <c r="H73" s="251"/>
      <c r="I73" s="251"/>
      <c r="J73" s="252"/>
      <c r="K73" s="193">
        <v>0</v>
      </c>
      <c r="L73" s="193"/>
      <c r="M73" s="31" t="s">
        <v>22</v>
      </c>
      <c r="N73" s="88" t="s">
        <v>7</v>
      </c>
      <c r="P73" s="186"/>
      <c r="Q73" s="186"/>
      <c r="R73" s="39" t="s">
        <v>41</v>
      </c>
      <c r="S73" s="79" t="s">
        <v>19</v>
      </c>
      <c r="T73" s="87" t="s">
        <v>42</v>
      </c>
      <c r="U73" s="38" t="s">
        <v>22</v>
      </c>
      <c r="V73" s="213"/>
      <c r="W73" s="10"/>
      <c r="X73" s="4"/>
      <c r="Y73" s="4"/>
      <c r="Z73" s="2"/>
      <c r="AA73" s="2"/>
      <c r="AB73" s="2"/>
      <c r="AC73" s="3"/>
      <c r="AD73" s="2"/>
      <c r="AE73" s="67"/>
    </row>
    <row r="74" spans="1:44" s="15" customFormat="1" ht="21.95" customHeight="1" x14ac:dyDescent="0.15">
      <c r="A74" s="11"/>
      <c r="B74" s="2"/>
      <c r="C74" s="2"/>
      <c r="D74" s="2"/>
      <c r="E74" s="2"/>
      <c r="F74" s="10"/>
      <c r="G74" s="91"/>
      <c r="H74" s="91"/>
      <c r="I74" s="91"/>
      <c r="J74" s="91"/>
      <c r="K74" s="91"/>
      <c r="L74" s="91"/>
      <c r="M74" s="91"/>
      <c r="N74" s="91"/>
      <c r="P74" s="4"/>
      <c r="Q74" s="4"/>
      <c r="R74" s="2"/>
      <c r="S74" s="2"/>
      <c r="T74" s="2"/>
      <c r="U74" s="2"/>
      <c r="V74" s="3"/>
      <c r="W74" s="10"/>
      <c r="X74" s="4"/>
      <c r="Y74" s="4"/>
      <c r="Z74" s="2"/>
      <c r="AA74" s="2"/>
      <c r="AB74" s="2"/>
      <c r="AC74" s="3"/>
      <c r="AD74" s="2"/>
      <c r="AE74" s="67"/>
    </row>
    <row r="75" spans="1:44" s="15" customFormat="1" ht="21.95" customHeight="1" x14ac:dyDescent="0.15">
      <c r="A75" s="11"/>
      <c r="B75" s="2"/>
      <c r="C75" s="2"/>
      <c r="D75" s="2"/>
      <c r="E75" s="2"/>
      <c r="F75" s="10"/>
      <c r="G75" s="242" t="s">
        <v>94</v>
      </c>
      <c r="H75" s="243"/>
      <c r="I75" s="243"/>
      <c r="J75" s="243"/>
      <c r="K75" s="243"/>
      <c r="L75" s="243"/>
      <c r="M75" s="133">
        <v>10</v>
      </c>
      <c r="N75" s="7" t="s">
        <v>7</v>
      </c>
      <c r="P75" s="4"/>
      <c r="Q75" s="4"/>
      <c r="R75" s="2"/>
      <c r="S75" s="2"/>
      <c r="T75" s="2"/>
      <c r="U75" s="2"/>
      <c r="V75" s="3"/>
      <c r="W75" s="10"/>
      <c r="X75" s="4"/>
      <c r="Y75" s="4"/>
      <c r="Z75" s="2"/>
      <c r="AA75" s="2"/>
      <c r="AB75" s="2"/>
      <c r="AC75" s="3"/>
      <c r="AD75" s="2"/>
      <c r="AE75" s="67"/>
      <c r="AF75" s="292" t="s">
        <v>116</v>
      </c>
      <c r="AG75" s="292"/>
      <c r="AH75" s="292"/>
      <c r="AI75" s="292"/>
      <c r="AJ75" s="293" t="s">
        <v>133</v>
      </c>
      <c r="AK75" s="294"/>
      <c r="AL75" s="294"/>
      <c r="AM75" s="294"/>
      <c r="AN75" s="294"/>
      <c r="AO75" s="294"/>
      <c r="AP75" s="294"/>
      <c r="AQ75" s="295"/>
    </row>
    <row r="76" spans="1:44" s="15" customFormat="1" ht="21.95" customHeight="1" x14ac:dyDescent="0.15">
      <c r="A76" s="11"/>
      <c r="B76" s="2"/>
      <c r="C76" s="2"/>
      <c r="D76" s="2"/>
      <c r="E76" s="2"/>
      <c r="F76" s="10"/>
      <c r="G76" s="306" t="s">
        <v>12</v>
      </c>
      <c r="H76" s="307"/>
      <c r="I76" s="307"/>
      <c r="J76" s="307"/>
      <c r="K76" s="307"/>
      <c r="L76" s="307"/>
      <c r="M76" s="308" t="s">
        <v>13</v>
      </c>
      <c r="N76" s="308"/>
      <c r="P76" s="4"/>
      <c r="Y76" s="4"/>
      <c r="Z76" s="2"/>
      <c r="AA76" s="2"/>
      <c r="AB76" s="2"/>
      <c r="AC76" s="3"/>
      <c r="AD76" s="2"/>
      <c r="AE76" s="3"/>
      <c r="AF76" s="292"/>
      <c r="AG76" s="292"/>
      <c r="AH76" s="292"/>
      <c r="AI76" s="292"/>
      <c r="AJ76" s="296"/>
      <c r="AK76" s="297"/>
      <c r="AL76" s="297"/>
      <c r="AM76" s="297"/>
      <c r="AN76" s="297"/>
      <c r="AO76" s="297"/>
      <c r="AP76" s="297"/>
      <c r="AQ76" s="298"/>
    </row>
    <row r="77" spans="1:44" s="15" customFormat="1" ht="21.95" customHeight="1" x14ac:dyDescent="0.15">
      <c r="A77" s="11"/>
      <c r="B77" s="2"/>
      <c r="C77" s="2"/>
      <c r="D77" s="2"/>
      <c r="E77" s="2"/>
      <c r="F77" s="10"/>
      <c r="G77" s="250" t="str">
        <f>"技術提案書提出者選定時評価点×("&amp;$M$75&amp;"/"&amp;$M$26&amp;")"</f>
        <v>技術提案書提出者選定時評価点×(10/30)</v>
      </c>
      <c r="H77" s="251"/>
      <c r="I77" s="251"/>
      <c r="J77" s="251"/>
      <c r="K77" s="251"/>
      <c r="L77" s="251"/>
      <c r="M77" s="172"/>
      <c r="N77" s="170" t="s">
        <v>7</v>
      </c>
      <c r="O77" s="2"/>
      <c r="P77" s="4"/>
      <c r="Y77" s="4"/>
      <c r="Z77" s="2"/>
      <c r="AA77" s="2"/>
      <c r="AB77" s="2"/>
      <c r="AC77" s="3"/>
      <c r="AD77" s="2"/>
      <c r="AE77" s="3"/>
      <c r="AF77" s="303" t="s">
        <v>150</v>
      </c>
      <c r="AG77" s="303"/>
      <c r="AH77" s="192" t="s">
        <v>118</v>
      </c>
      <c r="AI77" s="192"/>
      <c r="AJ77" s="304"/>
      <c r="AK77" s="305"/>
      <c r="AL77" s="146" t="s">
        <v>7</v>
      </c>
      <c r="AM77" s="146" t="s">
        <v>134</v>
      </c>
      <c r="AN77" s="299">
        <f>M9</f>
        <v>40</v>
      </c>
      <c r="AO77" s="299"/>
      <c r="AP77" s="146" t="s">
        <v>7</v>
      </c>
      <c r="AQ77" s="116"/>
    </row>
    <row r="78" spans="1:44" s="15" customFormat="1" ht="21.95" customHeight="1" x14ac:dyDescent="0.15">
      <c r="A78" s="11"/>
      <c r="B78" s="2"/>
      <c r="C78" s="2"/>
      <c r="D78" s="2"/>
      <c r="E78" s="2"/>
      <c r="F78" s="10"/>
      <c r="G78" s="3"/>
      <c r="H78" s="3"/>
      <c r="I78" s="3"/>
      <c r="J78" s="3"/>
      <c r="K78" s="50"/>
      <c r="L78" s="50"/>
      <c r="M78" s="50"/>
      <c r="N78" s="50"/>
      <c r="O78" s="2"/>
      <c r="P78" s="4"/>
      <c r="Y78" s="4"/>
      <c r="Z78" s="2"/>
      <c r="AA78" s="2"/>
      <c r="AB78" s="2"/>
      <c r="AC78" s="3"/>
      <c r="AD78" s="2"/>
      <c r="AE78" s="3"/>
      <c r="AF78" s="303"/>
      <c r="AG78" s="303"/>
      <c r="AH78" s="192" t="s">
        <v>167</v>
      </c>
      <c r="AI78" s="192"/>
      <c r="AJ78" s="300"/>
      <c r="AK78" s="301"/>
      <c r="AL78" s="147" t="s">
        <v>7</v>
      </c>
      <c r="AM78" s="146" t="s">
        <v>134</v>
      </c>
      <c r="AN78" s="302">
        <f>M26+M34</f>
        <v>60</v>
      </c>
      <c r="AO78" s="302"/>
      <c r="AP78" s="147" t="s">
        <v>7</v>
      </c>
      <c r="AQ78" s="116"/>
    </row>
    <row r="79" spans="1:44" s="15" customFormat="1" ht="21.95" customHeight="1" x14ac:dyDescent="0.15">
      <c r="A79" s="11"/>
      <c r="B79" s="2"/>
      <c r="C79" s="2"/>
      <c r="D79" s="2"/>
      <c r="E79" s="2"/>
      <c r="F79" s="10"/>
      <c r="G79" s="242" t="s">
        <v>142</v>
      </c>
      <c r="H79" s="243"/>
      <c r="I79" s="243"/>
      <c r="J79" s="243"/>
      <c r="K79" s="243"/>
      <c r="L79" s="243"/>
      <c r="M79" s="133">
        <v>10</v>
      </c>
      <c r="N79" s="7" t="s">
        <v>7</v>
      </c>
      <c r="O79" s="2"/>
      <c r="P79" s="4"/>
      <c r="Q79" s="4"/>
      <c r="R79" s="2"/>
      <c r="S79" s="2"/>
      <c r="T79" s="2"/>
      <c r="U79" s="2"/>
      <c r="V79" s="3"/>
      <c r="W79" s="10"/>
      <c r="X79" s="4"/>
      <c r="Y79" s="4"/>
      <c r="Z79" s="2"/>
      <c r="AA79" s="2"/>
      <c r="AB79" s="2"/>
      <c r="AC79" s="3"/>
      <c r="AD79" s="2"/>
      <c r="AE79" s="3"/>
      <c r="AF79" s="303"/>
      <c r="AG79" s="303"/>
      <c r="AH79" s="192" t="s">
        <v>119</v>
      </c>
      <c r="AI79" s="192"/>
      <c r="AJ79" s="300"/>
      <c r="AK79" s="301"/>
      <c r="AL79" s="147" t="s">
        <v>7</v>
      </c>
      <c r="AM79" s="146" t="s">
        <v>134</v>
      </c>
      <c r="AN79" s="302">
        <f>AN77+AN78</f>
        <v>100</v>
      </c>
      <c r="AO79" s="302"/>
      <c r="AP79" s="147" t="s">
        <v>7</v>
      </c>
      <c r="AQ79" s="117"/>
    </row>
    <row r="80" spans="1:44" s="67" customFormat="1" ht="21.95" customHeight="1" x14ac:dyDescent="0.15">
      <c r="A80" s="11"/>
      <c r="B80" s="2"/>
      <c r="C80" s="2"/>
      <c r="D80" s="2"/>
      <c r="E80" s="2"/>
      <c r="F80" s="10"/>
      <c r="G80" s="306" t="s">
        <v>12</v>
      </c>
      <c r="H80" s="307"/>
      <c r="I80" s="307"/>
      <c r="J80" s="307"/>
      <c r="K80" s="307"/>
      <c r="L80" s="307"/>
      <c r="M80" s="308" t="s">
        <v>13</v>
      </c>
      <c r="N80" s="308"/>
      <c r="O80" s="2"/>
      <c r="P80" s="4"/>
      <c r="Q80" s="4"/>
      <c r="R80" s="2"/>
      <c r="S80" s="2"/>
      <c r="T80" s="2"/>
      <c r="U80" s="2"/>
      <c r="V80" s="3"/>
      <c r="W80" s="10"/>
      <c r="X80" s="4"/>
      <c r="Y80" s="4"/>
      <c r="Z80" s="2"/>
      <c r="AA80" s="2"/>
      <c r="AB80" s="2"/>
      <c r="AC80" s="3"/>
      <c r="AD80" s="2"/>
      <c r="AE80" s="3"/>
      <c r="AF80" s="312" t="s">
        <v>151</v>
      </c>
      <c r="AG80" s="313"/>
      <c r="AH80" s="313"/>
      <c r="AI80" s="314"/>
      <c r="AJ80" s="288"/>
      <c r="AK80" s="289"/>
      <c r="AL80" s="284" t="s">
        <v>7</v>
      </c>
      <c r="AM80" s="284" t="s">
        <v>134</v>
      </c>
      <c r="AN80" s="284">
        <f>M57+M65+M75+M79</f>
        <v>40</v>
      </c>
      <c r="AO80" s="284"/>
      <c r="AP80" s="284" t="s">
        <v>7</v>
      </c>
      <c r="AQ80" s="286"/>
    </row>
    <row r="81" spans="1:44" s="67" customFormat="1" ht="21.95" customHeight="1" x14ac:dyDescent="0.15">
      <c r="A81" s="11"/>
      <c r="B81" s="2"/>
      <c r="C81" s="2"/>
      <c r="D81" s="2"/>
      <c r="E81" s="2"/>
      <c r="F81" s="15"/>
      <c r="G81" s="250" t="str">
        <f>"技術提案書提出者選定時評価点×("&amp;$M$79&amp;"/"&amp;$M$34&amp;")"</f>
        <v>技術提案書提出者選定時評価点×(10/30)</v>
      </c>
      <c r="H81" s="251"/>
      <c r="I81" s="251"/>
      <c r="J81" s="251"/>
      <c r="K81" s="251"/>
      <c r="L81" s="251"/>
      <c r="M81" s="172"/>
      <c r="N81" s="170" t="s">
        <v>7</v>
      </c>
      <c r="O81" s="2"/>
      <c r="P81" s="4"/>
      <c r="Q81" s="4"/>
      <c r="R81" s="2"/>
      <c r="S81" s="2"/>
      <c r="T81" s="2"/>
      <c r="U81" s="2"/>
      <c r="V81" s="3"/>
      <c r="W81" s="15"/>
      <c r="X81" s="4"/>
      <c r="Y81" s="4"/>
      <c r="Z81" s="2"/>
      <c r="AA81" s="2"/>
      <c r="AB81" s="2"/>
      <c r="AC81" s="3"/>
      <c r="AD81" s="2"/>
      <c r="AE81" s="3"/>
      <c r="AF81" s="315"/>
      <c r="AG81" s="316"/>
      <c r="AH81" s="316"/>
      <c r="AI81" s="317"/>
      <c r="AJ81" s="290"/>
      <c r="AK81" s="291"/>
      <c r="AL81" s="285"/>
      <c r="AM81" s="285"/>
      <c r="AN81" s="285"/>
      <c r="AO81" s="285"/>
      <c r="AP81" s="285"/>
      <c r="AQ81" s="287"/>
    </row>
    <row r="82" spans="1:44" s="15" customFormat="1" ht="21.95" customHeight="1" x14ac:dyDescent="0.15">
      <c r="A82" s="11"/>
      <c r="B82" s="2"/>
      <c r="C82" s="2"/>
      <c r="D82" s="2"/>
      <c r="E82" s="2"/>
      <c r="G82" s="2"/>
      <c r="H82" s="2"/>
      <c r="I82" s="2"/>
      <c r="J82" s="2"/>
      <c r="K82" s="2"/>
      <c r="L82" s="2"/>
      <c r="M82" s="2"/>
      <c r="N82" s="2"/>
      <c r="O82" s="2"/>
      <c r="P82" s="4"/>
      <c r="Q82" s="4"/>
      <c r="R82" s="2"/>
      <c r="S82" s="2"/>
      <c r="T82" s="2"/>
      <c r="U82" s="2"/>
      <c r="V82" s="3"/>
      <c r="X82" s="4"/>
      <c r="Y82" s="4"/>
      <c r="Z82" s="2"/>
      <c r="AA82" s="2"/>
      <c r="AB82" s="2"/>
      <c r="AC82" s="3"/>
      <c r="AD82" s="2"/>
      <c r="AE82" s="3"/>
    </row>
    <row r="83" spans="1:44" s="67" customFormat="1" ht="21.95" customHeight="1" x14ac:dyDescent="0.15">
      <c r="A83" s="11"/>
      <c r="B83" s="2"/>
      <c r="C83" s="2"/>
      <c r="D83" s="2"/>
      <c r="E83" s="2"/>
      <c r="F83" s="11"/>
      <c r="G83" s="2"/>
      <c r="H83" s="2"/>
      <c r="I83" s="2"/>
      <c r="J83" s="2"/>
      <c r="K83" s="2"/>
      <c r="L83" s="2"/>
      <c r="M83" s="2"/>
      <c r="N83" s="2"/>
      <c r="O83" s="2"/>
      <c r="P83" s="4"/>
      <c r="Q83" s="4"/>
      <c r="R83" s="2"/>
      <c r="S83" s="2"/>
      <c r="T83" s="2"/>
      <c r="U83" s="2"/>
      <c r="V83" s="3"/>
      <c r="W83" s="11"/>
      <c r="X83" s="4"/>
      <c r="Y83" s="4"/>
      <c r="Z83" s="2"/>
      <c r="AA83" s="2"/>
      <c r="AB83" s="2"/>
      <c r="AC83" s="3"/>
      <c r="AD83" s="2"/>
      <c r="AE83" s="3"/>
      <c r="AF83" s="4"/>
      <c r="AG83" s="4"/>
      <c r="AH83" s="2"/>
      <c r="AI83" s="2"/>
      <c r="AJ83" s="2"/>
      <c r="AK83" s="2"/>
      <c r="AL83" s="2"/>
      <c r="AM83" s="2"/>
      <c r="AN83" s="2"/>
      <c r="AO83" s="2"/>
      <c r="AP83" s="2"/>
      <c r="AQ83" s="2"/>
    </row>
    <row r="84" spans="1:44" s="67" customFormat="1" ht="21.95" customHeight="1" x14ac:dyDescent="0.15">
      <c r="A84" s="11"/>
      <c r="B84" s="2"/>
      <c r="C84" s="2"/>
      <c r="D84" s="2"/>
      <c r="E84" s="2"/>
      <c r="F84" s="11"/>
      <c r="G84" s="2"/>
      <c r="H84" s="2"/>
      <c r="I84" s="2"/>
      <c r="J84" s="2"/>
      <c r="K84" s="2"/>
      <c r="L84" s="2"/>
      <c r="M84" s="2"/>
      <c r="N84" s="2"/>
      <c r="O84" s="2"/>
      <c r="P84" s="4"/>
      <c r="Q84" s="4"/>
      <c r="R84" s="2"/>
      <c r="S84" s="2"/>
      <c r="T84" s="2"/>
      <c r="U84" s="2"/>
      <c r="V84" s="3"/>
      <c r="W84" s="11"/>
      <c r="X84" s="4"/>
      <c r="Y84" s="4"/>
      <c r="Z84" s="2"/>
      <c r="AA84" s="2"/>
      <c r="AB84" s="2"/>
      <c r="AC84" s="3"/>
      <c r="AD84" s="2"/>
      <c r="AE84" s="3"/>
      <c r="AF84" s="4"/>
      <c r="AG84" s="4"/>
      <c r="AH84" s="2"/>
      <c r="AI84" s="2"/>
      <c r="AJ84" s="2"/>
      <c r="AK84" s="2"/>
      <c r="AL84" s="2"/>
      <c r="AM84" s="2"/>
      <c r="AN84" s="2"/>
      <c r="AO84" s="2"/>
      <c r="AP84" s="2"/>
      <c r="AQ84" s="2"/>
    </row>
    <row r="85" spans="1:44" s="67" customFormat="1" ht="21.95" customHeight="1" x14ac:dyDescent="0.15">
      <c r="A85" s="11"/>
      <c r="B85" s="2"/>
      <c r="C85" s="2"/>
      <c r="D85" s="2"/>
      <c r="E85" s="2"/>
      <c r="F85" s="11"/>
      <c r="G85" s="2"/>
      <c r="H85" s="2"/>
      <c r="I85" s="2"/>
      <c r="J85" s="2"/>
      <c r="K85" s="2"/>
      <c r="L85" s="2"/>
      <c r="M85" s="2"/>
      <c r="N85" s="2"/>
      <c r="O85" s="2"/>
      <c r="P85" s="4"/>
      <c r="Q85" s="4"/>
      <c r="R85" s="2"/>
      <c r="S85" s="2"/>
      <c r="T85" s="2"/>
      <c r="U85" s="2"/>
      <c r="V85" s="3"/>
      <c r="W85" s="11"/>
      <c r="X85" s="4"/>
      <c r="Y85" s="4"/>
      <c r="Z85" s="2"/>
      <c r="AA85" s="2"/>
      <c r="AB85" s="2"/>
      <c r="AC85" s="3"/>
      <c r="AD85" s="2"/>
      <c r="AE85" s="3"/>
      <c r="AF85" s="4"/>
      <c r="AG85" s="4"/>
      <c r="AH85" s="2"/>
      <c r="AI85" s="2"/>
      <c r="AJ85" s="2"/>
      <c r="AK85" s="2"/>
      <c r="AL85" s="2"/>
      <c r="AM85" s="2"/>
      <c r="AN85" s="2"/>
      <c r="AO85" s="2"/>
      <c r="AP85" s="2"/>
      <c r="AQ85" s="2"/>
    </row>
    <row r="86" spans="1:44" s="67" customFormat="1" ht="21.95" customHeight="1" x14ac:dyDescent="0.15">
      <c r="A86" s="11"/>
      <c r="B86" s="2"/>
      <c r="C86" s="2"/>
      <c r="D86" s="2"/>
      <c r="E86" s="2"/>
      <c r="F86" s="11"/>
      <c r="G86" s="2"/>
      <c r="H86" s="2"/>
      <c r="I86" s="2"/>
      <c r="J86" s="2"/>
      <c r="K86" s="2"/>
      <c r="L86" s="2"/>
      <c r="M86" s="2"/>
      <c r="N86" s="2"/>
      <c r="O86" s="2"/>
      <c r="P86" s="4"/>
      <c r="Q86" s="4"/>
      <c r="R86" s="2"/>
      <c r="S86" s="2"/>
      <c r="T86" s="2"/>
      <c r="U86" s="2"/>
      <c r="V86" s="3"/>
      <c r="W86" s="11"/>
      <c r="X86" s="4"/>
      <c r="Y86" s="4"/>
      <c r="Z86" s="2"/>
      <c r="AA86" s="2"/>
      <c r="AB86" s="2"/>
      <c r="AC86" s="3"/>
      <c r="AD86" s="2"/>
      <c r="AE86" s="3"/>
      <c r="AF86" s="4"/>
      <c r="AG86" s="4"/>
      <c r="AH86" s="2"/>
      <c r="AI86" s="2"/>
      <c r="AJ86" s="2"/>
      <c r="AK86" s="2"/>
      <c r="AL86" s="2"/>
      <c r="AM86" s="2"/>
      <c r="AN86" s="2"/>
      <c r="AO86" s="2"/>
      <c r="AP86" s="2"/>
      <c r="AQ86" s="2"/>
    </row>
    <row r="87" spans="1:44" s="67" customFormat="1" ht="21.95" customHeight="1" x14ac:dyDescent="0.15">
      <c r="A87" s="11"/>
      <c r="B87" s="2"/>
      <c r="C87" s="2"/>
      <c r="D87" s="2"/>
      <c r="E87" s="2"/>
      <c r="F87" s="11"/>
      <c r="G87" s="2"/>
      <c r="H87" s="2"/>
      <c r="I87" s="2"/>
      <c r="J87" s="2"/>
      <c r="K87" s="2"/>
      <c r="L87" s="2"/>
      <c r="M87" s="2"/>
      <c r="N87" s="2"/>
      <c r="O87" s="2"/>
      <c r="P87" s="4"/>
      <c r="Q87" s="4"/>
      <c r="R87" s="2"/>
      <c r="S87" s="2"/>
      <c r="T87" s="2"/>
      <c r="U87" s="2"/>
      <c r="V87" s="3"/>
      <c r="W87" s="11"/>
      <c r="X87" s="4"/>
      <c r="Y87" s="4"/>
      <c r="Z87" s="2"/>
      <c r="AA87" s="2"/>
      <c r="AB87" s="2"/>
      <c r="AC87" s="3"/>
      <c r="AD87" s="2"/>
      <c r="AE87" s="3"/>
      <c r="AF87" s="4"/>
      <c r="AG87" s="4"/>
      <c r="AH87" s="2"/>
      <c r="AI87" s="2"/>
      <c r="AJ87" s="2"/>
      <c r="AK87" s="2"/>
      <c r="AL87" s="2"/>
      <c r="AM87" s="2"/>
      <c r="AN87" s="2"/>
      <c r="AO87" s="2"/>
      <c r="AP87" s="2"/>
      <c r="AQ87" s="2"/>
    </row>
    <row r="88" spans="1:44" s="67" customFormat="1" ht="21.95" customHeight="1" x14ac:dyDescent="0.15">
      <c r="A88" s="11"/>
      <c r="B88" s="2"/>
      <c r="C88" s="2"/>
      <c r="D88" s="2"/>
      <c r="E88" s="2"/>
      <c r="F88" s="11"/>
      <c r="G88" s="2"/>
      <c r="H88" s="2"/>
      <c r="I88" s="2"/>
      <c r="J88" s="2"/>
      <c r="K88" s="2"/>
      <c r="L88" s="2"/>
      <c r="M88" s="2"/>
      <c r="N88" s="2"/>
      <c r="O88" s="2"/>
      <c r="P88" s="4"/>
      <c r="Q88" s="4"/>
      <c r="R88" s="2"/>
      <c r="S88" s="2"/>
      <c r="T88" s="2"/>
      <c r="U88" s="2"/>
      <c r="V88" s="3"/>
      <c r="W88" s="11"/>
      <c r="X88" s="4"/>
      <c r="Y88" s="4"/>
      <c r="Z88" s="2"/>
      <c r="AA88" s="2"/>
      <c r="AB88" s="2"/>
      <c r="AC88" s="3"/>
      <c r="AD88" s="2"/>
      <c r="AE88" s="3"/>
      <c r="AF88" s="4"/>
      <c r="AG88" s="4"/>
      <c r="AH88" s="2"/>
      <c r="AI88" s="2"/>
      <c r="AJ88" s="2"/>
      <c r="AK88" s="2"/>
      <c r="AL88" s="2"/>
      <c r="AM88" s="2"/>
      <c r="AN88" s="2"/>
      <c r="AO88" s="2"/>
      <c r="AP88" s="2"/>
      <c r="AQ88" s="2"/>
      <c r="AR88" s="12"/>
    </row>
    <row r="89" spans="1:44" s="67" customFormat="1" ht="21.95" customHeight="1" x14ac:dyDescent="0.15">
      <c r="A89" s="11"/>
      <c r="B89" s="2"/>
      <c r="C89" s="2"/>
      <c r="D89" s="2"/>
      <c r="E89" s="2"/>
      <c r="G89" s="2"/>
      <c r="H89" s="2"/>
      <c r="I89" s="2"/>
      <c r="J89" s="2"/>
      <c r="K89" s="2"/>
      <c r="L89" s="2"/>
      <c r="M89" s="2"/>
      <c r="N89" s="2"/>
      <c r="O89" s="2"/>
      <c r="P89" s="4"/>
      <c r="Q89" s="4"/>
      <c r="R89" s="2"/>
      <c r="S89" s="2"/>
      <c r="T89" s="2"/>
      <c r="U89" s="2"/>
      <c r="V89" s="3"/>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67"/>
      <c r="P90" s="4"/>
      <c r="Q90" s="4"/>
      <c r="V90" s="3"/>
      <c r="W90" s="67"/>
      <c r="X90" s="4"/>
      <c r="Y90" s="4"/>
      <c r="AC90" s="3"/>
      <c r="AE90" s="3"/>
      <c r="AF90" s="4"/>
      <c r="AG90" s="4"/>
    </row>
    <row r="91" spans="1:44" s="2" customFormat="1" ht="21.95" customHeight="1" x14ac:dyDescent="0.15">
      <c r="A91" s="1"/>
      <c r="F91" s="67"/>
      <c r="P91" s="4"/>
      <c r="Q91" s="4"/>
      <c r="V91" s="3"/>
      <c r="W91" s="67"/>
      <c r="X91" s="4"/>
      <c r="Y91" s="4"/>
      <c r="AC91" s="3"/>
      <c r="AE91" s="3"/>
      <c r="AF91" s="4"/>
      <c r="AG91" s="4"/>
    </row>
    <row r="92" spans="1:44" s="3" customFormat="1" ht="21.95" customHeight="1" x14ac:dyDescent="0.15">
      <c r="B92" s="2"/>
      <c r="C92" s="2"/>
      <c r="D92" s="2"/>
      <c r="E92" s="2"/>
      <c r="F92" s="67"/>
      <c r="G92" s="2"/>
      <c r="H92" s="2"/>
      <c r="I92" s="2"/>
      <c r="J92" s="2"/>
      <c r="K92" s="2"/>
      <c r="L92" s="2"/>
      <c r="M92" s="2"/>
      <c r="N92" s="2"/>
      <c r="O92" s="2"/>
      <c r="P92" s="4"/>
      <c r="Q92" s="4"/>
      <c r="R92" s="2"/>
      <c r="S92" s="2"/>
      <c r="T92" s="2"/>
      <c r="U92" s="2"/>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67"/>
      <c r="G93" s="2"/>
      <c r="H93" s="2"/>
      <c r="I93" s="2"/>
      <c r="J93" s="2"/>
      <c r="K93" s="2"/>
      <c r="L93" s="2"/>
      <c r="M93" s="2"/>
      <c r="N93" s="2"/>
      <c r="O93" s="2"/>
      <c r="P93" s="4"/>
      <c r="Q93" s="4"/>
      <c r="R93" s="2"/>
      <c r="S93" s="2"/>
      <c r="T93" s="2"/>
      <c r="U93" s="2"/>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67"/>
      <c r="G94" s="2"/>
      <c r="H94" s="2"/>
      <c r="I94" s="2"/>
      <c r="J94" s="2"/>
      <c r="K94" s="2"/>
      <c r="L94" s="2"/>
      <c r="M94" s="2"/>
      <c r="N94" s="2"/>
      <c r="O94" s="2"/>
      <c r="P94" s="4"/>
      <c r="Q94" s="4"/>
      <c r="R94" s="2"/>
      <c r="S94" s="2"/>
      <c r="T94" s="2"/>
      <c r="U94" s="2"/>
      <c r="W94" s="10"/>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67"/>
      <c r="G95" s="2"/>
      <c r="H95" s="2"/>
      <c r="I95" s="2"/>
      <c r="J95" s="2"/>
      <c r="K95" s="2"/>
      <c r="L95" s="2"/>
      <c r="M95" s="2"/>
      <c r="N95" s="2"/>
      <c r="O95" s="2"/>
      <c r="P95" s="4"/>
      <c r="Q95" s="4"/>
      <c r="R95" s="2"/>
      <c r="S95" s="2"/>
      <c r="T95" s="2"/>
      <c r="U95" s="2"/>
      <c r="W95" s="10"/>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67"/>
      <c r="G96" s="2"/>
      <c r="H96" s="2"/>
      <c r="I96" s="2"/>
      <c r="J96" s="2"/>
      <c r="K96" s="2"/>
      <c r="L96" s="2"/>
      <c r="M96" s="2"/>
      <c r="N96" s="2"/>
      <c r="O96" s="2"/>
      <c r="P96" s="4"/>
      <c r="Q96" s="4"/>
      <c r="R96" s="2"/>
      <c r="S96" s="2"/>
      <c r="T96" s="2"/>
      <c r="U96" s="2"/>
      <c r="W96" s="10"/>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67"/>
      <c r="G97" s="2"/>
      <c r="H97" s="2"/>
      <c r="I97" s="2"/>
      <c r="J97" s="2"/>
      <c r="K97" s="2"/>
      <c r="L97" s="2"/>
      <c r="M97" s="2"/>
      <c r="N97" s="2"/>
      <c r="O97" s="2"/>
      <c r="P97" s="4"/>
      <c r="Q97" s="4"/>
      <c r="R97" s="2"/>
      <c r="S97" s="2"/>
      <c r="T97" s="2"/>
      <c r="U97" s="2"/>
      <c r="W97" s="15"/>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67"/>
      <c r="G98" s="2"/>
      <c r="H98" s="2"/>
      <c r="I98" s="2"/>
      <c r="J98" s="2"/>
      <c r="K98" s="2"/>
      <c r="L98" s="2"/>
      <c r="M98" s="2"/>
      <c r="N98" s="2"/>
      <c r="O98" s="2"/>
      <c r="P98" s="4"/>
      <c r="Q98" s="4"/>
      <c r="R98" s="2"/>
      <c r="S98" s="2"/>
      <c r="T98" s="2"/>
      <c r="U98" s="2"/>
      <c r="W98" s="15"/>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67"/>
      <c r="G99" s="2"/>
      <c r="H99" s="2"/>
      <c r="I99" s="2"/>
      <c r="J99" s="2"/>
      <c r="K99" s="2"/>
      <c r="L99" s="2"/>
      <c r="M99" s="2"/>
      <c r="N99" s="2"/>
      <c r="O99" s="2"/>
      <c r="P99" s="4"/>
      <c r="Q99" s="4"/>
      <c r="R99" s="2"/>
      <c r="S99" s="2"/>
      <c r="T99" s="2"/>
      <c r="U99" s="2"/>
      <c r="W99" s="11"/>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67"/>
      <c r="G100" s="2"/>
      <c r="H100" s="2"/>
      <c r="I100" s="2"/>
      <c r="J100" s="2"/>
      <c r="K100" s="2"/>
      <c r="L100" s="2"/>
      <c r="M100" s="2"/>
      <c r="N100" s="2"/>
      <c r="O100" s="2"/>
      <c r="P100" s="4"/>
      <c r="Q100" s="4"/>
      <c r="R100" s="2"/>
      <c r="S100" s="2"/>
      <c r="T100" s="2"/>
      <c r="U100" s="2"/>
      <c r="W100" s="11"/>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67"/>
      <c r="G101" s="2"/>
      <c r="H101" s="2"/>
      <c r="I101" s="2"/>
      <c r="J101" s="2"/>
      <c r="K101" s="2"/>
      <c r="L101" s="2"/>
      <c r="M101" s="2"/>
      <c r="N101" s="2"/>
      <c r="O101" s="2"/>
      <c r="P101" s="4"/>
      <c r="Q101" s="4"/>
      <c r="R101" s="2"/>
      <c r="S101" s="2"/>
      <c r="T101" s="2"/>
      <c r="U101" s="2"/>
      <c r="W101" s="11"/>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67"/>
      <c r="G102" s="2"/>
      <c r="H102" s="2"/>
      <c r="I102" s="2"/>
      <c r="J102" s="2"/>
      <c r="K102" s="2"/>
      <c r="L102" s="2"/>
      <c r="M102" s="2"/>
      <c r="N102" s="2"/>
      <c r="O102" s="2"/>
      <c r="P102" s="4"/>
      <c r="Q102" s="4"/>
      <c r="R102" s="2"/>
      <c r="S102" s="2"/>
      <c r="T102" s="2"/>
      <c r="U102" s="2"/>
      <c r="W102" s="11"/>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67"/>
      <c r="G103" s="2"/>
      <c r="H103" s="2"/>
      <c r="I103" s="2"/>
      <c r="J103" s="2"/>
      <c r="K103" s="2"/>
      <c r="L103" s="2"/>
      <c r="M103" s="2"/>
      <c r="N103" s="2"/>
      <c r="O103" s="2"/>
      <c r="P103" s="4"/>
      <c r="Q103" s="4"/>
      <c r="R103" s="2"/>
      <c r="S103" s="2"/>
      <c r="T103" s="2"/>
      <c r="U103" s="2"/>
      <c r="W103" s="11"/>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67"/>
      <c r="G104" s="2"/>
      <c r="H104" s="2"/>
      <c r="I104" s="2"/>
      <c r="J104" s="2"/>
      <c r="K104" s="2"/>
      <c r="L104" s="2"/>
      <c r="M104" s="2"/>
      <c r="N104" s="2"/>
      <c r="O104" s="2"/>
      <c r="P104" s="4"/>
      <c r="Q104" s="4"/>
      <c r="R104" s="2"/>
      <c r="S104" s="2"/>
      <c r="T104" s="2"/>
      <c r="U104" s="2"/>
      <c r="W104" s="11"/>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67"/>
      <c r="G105" s="2"/>
      <c r="H105" s="2"/>
      <c r="I105" s="2"/>
      <c r="J105" s="2"/>
      <c r="K105" s="2"/>
      <c r="L105" s="2"/>
      <c r="M105" s="2"/>
      <c r="N105" s="2"/>
      <c r="O105" s="2"/>
      <c r="P105" s="4"/>
      <c r="Q105" s="4"/>
      <c r="R105" s="2"/>
      <c r="S105" s="2"/>
      <c r="T105" s="2"/>
      <c r="U105" s="2"/>
      <c r="W105" s="67"/>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67"/>
      <c r="G106" s="2"/>
      <c r="H106" s="2"/>
      <c r="I106" s="2"/>
      <c r="J106" s="2"/>
      <c r="K106" s="2"/>
      <c r="L106" s="2"/>
      <c r="M106" s="2"/>
      <c r="N106" s="2"/>
      <c r="O106" s="2"/>
      <c r="P106" s="4"/>
      <c r="Q106" s="4"/>
      <c r="R106" s="2"/>
      <c r="S106" s="2"/>
      <c r="T106" s="2"/>
      <c r="U106" s="2"/>
      <c r="W106" s="67"/>
      <c r="X106" s="4"/>
      <c r="Y106" s="4"/>
      <c r="Z106" s="2"/>
      <c r="AA106" s="2"/>
      <c r="AB106" s="2"/>
      <c r="AD106" s="2"/>
      <c r="AF106" s="4"/>
      <c r="AG106" s="4"/>
      <c r="AH106" s="2"/>
      <c r="AI106" s="2"/>
      <c r="AJ106" s="2"/>
      <c r="AK106" s="2"/>
      <c r="AL106" s="2"/>
      <c r="AM106" s="2"/>
      <c r="AN106" s="2"/>
      <c r="AO106" s="2"/>
      <c r="AP106" s="2"/>
      <c r="AQ106" s="2"/>
    </row>
    <row r="107" spans="2:43" ht="21.95" customHeight="1" x14ac:dyDescent="0.15">
      <c r="W107" s="67"/>
    </row>
    <row r="108" spans="2:43" ht="21.95" customHeight="1" x14ac:dyDescent="0.15"/>
  </sheetData>
  <mergeCells count="258">
    <mergeCell ref="G6:AD6"/>
    <mergeCell ref="G54:V54"/>
    <mergeCell ref="G79:L79"/>
    <mergeCell ref="AF80:AI81"/>
    <mergeCell ref="AL80:AL81"/>
    <mergeCell ref="AM80:AM81"/>
    <mergeCell ref="AN80:AO81"/>
    <mergeCell ref="G65:L65"/>
    <mergeCell ref="P64:R64"/>
    <mergeCell ref="S64:T64"/>
    <mergeCell ref="P65:Q73"/>
    <mergeCell ref="V65:V73"/>
    <mergeCell ref="G67:I72"/>
    <mergeCell ref="J67:J72"/>
    <mergeCell ref="K67:L72"/>
    <mergeCell ref="M67:M72"/>
    <mergeCell ref="R71:R72"/>
    <mergeCell ref="G66:L66"/>
    <mergeCell ref="K73:L73"/>
    <mergeCell ref="G57:L57"/>
    <mergeCell ref="G75:L75"/>
    <mergeCell ref="G26:L26"/>
    <mergeCell ref="K32:L32"/>
    <mergeCell ref="G27:L27"/>
    <mergeCell ref="AP80:AP81"/>
    <mergeCell ref="AQ80:AQ81"/>
    <mergeCell ref="AJ80:AK81"/>
    <mergeCell ref="G73:J73"/>
    <mergeCell ref="S69:T69"/>
    <mergeCell ref="S70:T70"/>
    <mergeCell ref="AF75:AI76"/>
    <mergeCell ref="AJ75:AQ76"/>
    <mergeCell ref="AN77:AO77"/>
    <mergeCell ref="AH78:AI78"/>
    <mergeCell ref="AJ78:AK78"/>
    <mergeCell ref="AN78:AO78"/>
    <mergeCell ref="AF77:AG79"/>
    <mergeCell ref="AH77:AI77"/>
    <mergeCell ref="AJ77:AK77"/>
    <mergeCell ref="AH79:AI79"/>
    <mergeCell ref="AJ79:AK79"/>
    <mergeCell ref="G76:L76"/>
    <mergeCell ref="M76:N76"/>
    <mergeCell ref="G77:L77"/>
    <mergeCell ref="G80:L80"/>
    <mergeCell ref="M80:N80"/>
    <mergeCell ref="G81:L81"/>
    <mergeCell ref="AN79:AO79"/>
    <mergeCell ref="E58:E63"/>
    <mergeCell ref="C61:C63"/>
    <mergeCell ref="D61:D63"/>
    <mergeCell ref="B27:B32"/>
    <mergeCell ref="C27:C29"/>
    <mergeCell ref="C30:C32"/>
    <mergeCell ref="D27:D29"/>
    <mergeCell ref="E27:E32"/>
    <mergeCell ref="D64:D66"/>
    <mergeCell ref="E64:E69"/>
    <mergeCell ref="C67:C69"/>
    <mergeCell ref="D67:D69"/>
    <mergeCell ref="B56:E56"/>
    <mergeCell ref="B64:B69"/>
    <mergeCell ref="C64:C66"/>
    <mergeCell ref="B58:B63"/>
    <mergeCell ref="C58:C60"/>
    <mergeCell ref="D58:D60"/>
    <mergeCell ref="K28:L29"/>
    <mergeCell ref="G30:J31"/>
    <mergeCell ref="G32:J32"/>
    <mergeCell ref="E33:E38"/>
    <mergeCell ref="D36:D38"/>
    <mergeCell ref="C33:C35"/>
    <mergeCell ref="C36:C38"/>
    <mergeCell ref="B33:B38"/>
    <mergeCell ref="G36:I41"/>
    <mergeCell ref="J36:J41"/>
    <mergeCell ref="B39:B52"/>
    <mergeCell ref="C39:C45"/>
    <mergeCell ref="D39:D45"/>
    <mergeCell ref="E39:E52"/>
    <mergeCell ref="C46:C52"/>
    <mergeCell ref="D46:D52"/>
    <mergeCell ref="G35:L35"/>
    <mergeCell ref="D33:D35"/>
    <mergeCell ref="G34:L34"/>
    <mergeCell ref="D30:D32"/>
    <mergeCell ref="G28:J29"/>
    <mergeCell ref="K30:L31"/>
    <mergeCell ref="K36:L41"/>
    <mergeCell ref="G42:J42"/>
    <mergeCell ref="G5:W5"/>
    <mergeCell ref="B2:N4"/>
    <mergeCell ref="P2:Q2"/>
    <mergeCell ref="R2:Z2"/>
    <mergeCell ref="AF2:AL2"/>
    <mergeCell ref="AN2:AQ2"/>
    <mergeCell ref="P3:Q4"/>
    <mergeCell ref="R3:Z4"/>
    <mergeCell ref="AF3:AL4"/>
    <mergeCell ref="AF8:AM9"/>
    <mergeCell ref="AN8:AQ8"/>
    <mergeCell ref="S10:T10"/>
    <mergeCell ref="V10:V17"/>
    <mergeCell ref="S12:T12"/>
    <mergeCell ref="S13:T13"/>
    <mergeCell ref="X9:X68"/>
    <mergeCell ref="S68:T68"/>
    <mergeCell ref="S14:T14"/>
    <mergeCell ref="AA14:AB14"/>
    <mergeCell ref="AF12:AQ13"/>
    <mergeCell ref="P25:V25"/>
    <mergeCell ref="V58:V62"/>
    <mergeCell ref="R61:R62"/>
    <mergeCell ref="S11:T11"/>
    <mergeCell ref="S65:T65"/>
    <mergeCell ref="S66:T66"/>
    <mergeCell ref="S67:T67"/>
    <mergeCell ref="P26:R26"/>
    <mergeCell ref="P9:R9"/>
    <mergeCell ref="S26:T26"/>
    <mergeCell ref="AF16:AQ17"/>
    <mergeCell ref="AF14:AQ15"/>
    <mergeCell ref="V27:V31"/>
    <mergeCell ref="AF6:AQ6"/>
    <mergeCell ref="AA31:AB31"/>
    <mergeCell ref="AA28:AB28"/>
    <mergeCell ref="AA29:AB29"/>
    <mergeCell ref="AA30:AB30"/>
    <mergeCell ref="Y27:Y32"/>
    <mergeCell ref="AA27:AB27"/>
    <mergeCell ref="AA48:AB48"/>
    <mergeCell ref="Y57:Y62"/>
    <mergeCell ref="Y9:Y14"/>
    <mergeCell ref="AA9:AB9"/>
    <mergeCell ref="AD9:AD68"/>
    <mergeCell ref="AA13:AB13"/>
    <mergeCell ref="Y66:Z68"/>
    <mergeCell ref="AA64:AB64"/>
    <mergeCell ref="Y21:Y26"/>
    <mergeCell ref="AA21:AB21"/>
    <mergeCell ref="AA25:AB25"/>
    <mergeCell ref="AA26:AB26"/>
    <mergeCell ref="AA22:AB22"/>
    <mergeCell ref="AA23:AB23"/>
    <mergeCell ref="AA15:AB15"/>
    <mergeCell ref="AA19:AB19"/>
    <mergeCell ref="AA18:AB18"/>
    <mergeCell ref="B8:E8"/>
    <mergeCell ref="G9:L9"/>
    <mergeCell ref="P8:V8"/>
    <mergeCell ref="X8:AD8"/>
    <mergeCell ref="P10:Q17"/>
    <mergeCell ref="S9:T9"/>
    <mergeCell ref="G17:J17"/>
    <mergeCell ref="K17:L17"/>
    <mergeCell ref="R15:R16"/>
    <mergeCell ref="AA12:AB12"/>
    <mergeCell ref="AA11:AB11"/>
    <mergeCell ref="AA10:AB10"/>
    <mergeCell ref="G10:L10"/>
    <mergeCell ref="K11:L16"/>
    <mergeCell ref="M11:M16"/>
    <mergeCell ref="B10:B15"/>
    <mergeCell ref="C10:C12"/>
    <mergeCell ref="D10:D12"/>
    <mergeCell ref="E10:E15"/>
    <mergeCell ref="D13:D15"/>
    <mergeCell ref="C13:C15"/>
    <mergeCell ref="B17:E17"/>
    <mergeCell ref="AA16:AB16"/>
    <mergeCell ref="AA17:AB17"/>
    <mergeCell ref="G11:I16"/>
    <mergeCell ref="J11:J16"/>
    <mergeCell ref="Y15:Y20"/>
    <mergeCell ref="B25:E25"/>
    <mergeCell ref="AF10:AM11"/>
    <mergeCell ref="AN10:AQ10"/>
    <mergeCell ref="B18:B23"/>
    <mergeCell ref="C18:C20"/>
    <mergeCell ref="C21:C23"/>
    <mergeCell ref="D18:D20"/>
    <mergeCell ref="E18:E23"/>
    <mergeCell ref="D21:D23"/>
    <mergeCell ref="AA24:AB24"/>
    <mergeCell ref="AA20:AB20"/>
    <mergeCell ref="M28:M29"/>
    <mergeCell ref="S28:T28"/>
    <mergeCell ref="AA50:AB50"/>
    <mergeCell ref="S29:T29"/>
    <mergeCell ref="AA35:AB35"/>
    <mergeCell ref="AA36:AB36"/>
    <mergeCell ref="AA37:AB37"/>
    <mergeCell ref="AA38:AB38"/>
    <mergeCell ref="AA32:AB32"/>
    <mergeCell ref="AA49:AB49"/>
    <mergeCell ref="AA43:AB43"/>
    <mergeCell ref="AA44:AB44"/>
    <mergeCell ref="Y45:Y50"/>
    <mergeCell ref="AA45:AB45"/>
    <mergeCell ref="AA46:AB46"/>
    <mergeCell ref="AA47:AB47"/>
    <mergeCell ref="AA41:AB41"/>
    <mergeCell ref="AA42:AB42"/>
    <mergeCell ref="M30:M31"/>
    <mergeCell ref="R30:R31"/>
    <mergeCell ref="P27:Q31"/>
    <mergeCell ref="S27:T27"/>
    <mergeCell ref="M36:M41"/>
    <mergeCell ref="Y33:Y38"/>
    <mergeCell ref="AA33:AB33"/>
    <mergeCell ref="AA34:AB34"/>
    <mergeCell ref="S40:T40"/>
    <mergeCell ref="R41:R42"/>
    <mergeCell ref="P34:R34"/>
    <mergeCell ref="S34:T34"/>
    <mergeCell ref="P35:Q43"/>
    <mergeCell ref="S35:T35"/>
    <mergeCell ref="V35:V43"/>
    <mergeCell ref="Y39:Y44"/>
    <mergeCell ref="AA39:AB39"/>
    <mergeCell ref="AA40:AB40"/>
    <mergeCell ref="S36:T36"/>
    <mergeCell ref="S37:T37"/>
    <mergeCell ref="S38:T38"/>
    <mergeCell ref="S39:T39"/>
    <mergeCell ref="K42:L42"/>
    <mergeCell ref="AA59:AB59"/>
    <mergeCell ref="AA60:AB60"/>
    <mergeCell ref="AA61:AB61"/>
    <mergeCell ref="AA62:AB62"/>
    <mergeCell ref="AA57:AB57"/>
    <mergeCell ref="AA58:AB58"/>
    <mergeCell ref="AA56:AB56"/>
    <mergeCell ref="G58:L58"/>
    <mergeCell ref="S58:T58"/>
    <mergeCell ref="S59:T59"/>
    <mergeCell ref="P57:R57"/>
    <mergeCell ref="S57:T57"/>
    <mergeCell ref="Y51:Y56"/>
    <mergeCell ref="AA51:AB51"/>
    <mergeCell ref="AA54:AB54"/>
    <mergeCell ref="AA55:AB55"/>
    <mergeCell ref="AA53:AB53"/>
    <mergeCell ref="AA52:AB52"/>
    <mergeCell ref="P56:V56"/>
    <mergeCell ref="Y63:Y65"/>
    <mergeCell ref="AA65:AB65"/>
    <mergeCell ref="AA63:AB63"/>
    <mergeCell ref="S60:T60"/>
    <mergeCell ref="P58:Q62"/>
    <mergeCell ref="G59:J60"/>
    <mergeCell ref="K59:L60"/>
    <mergeCell ref="M59:M60"/>
    <mergeCell ref="G63:J63"/>
    <mergeCell ref="K63:L63"/>
    <mergeCell ref="G61:J62"/>
    <mergeCell ref="K61:L62"/>
    <mergeCell ref="M61:M62"/>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C7268-BA59-4CD5-A64A-79DDFCA858AD}">
  <sheetPr>
    <tabColor rgb="FFFFC000"/>
  </sheetPr>
  <dimension ref="A1:AU108"/>
  <sheetViews>
    <sheetView tabSelected="1" view="pageBreakPreview" topLeftCell="C5" zoomScale="85" zoomScaleNormal="85" zoomScaleSheetLayoutView="85" zoomScalePageLayoutView="55" workbookViewId="0">
      <selection activeCell="P25" sqref="P25:V25"/>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7" ht="8.25" customHeight="1" x14ac:dyDescent="0.15">
      <c r="A1" s="34"/>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1"/>
      <c r="AK1" s="1"/>
      <c r="AL1" s="1"/>
      <c r="AM1" s="1"/>
      <c r="AN1" s="1"/>
      <c r="AO1" s="1"/>
      <c r="AP1" s="1"/>
      <c r="AQ1" s="1"/>
    </row>
    <row r="2" spans="1:47" s="2" customFormat="1" ht="21.95" customHeight="1" x14ac:dyDescent="0.15">
      <c r="A2" s="34"/>
      <c r="B2" s="262" t="s">
        <v>148</v>
      </c>
      <c r="C2" s="263"/>
      <c r="D2" s="263"/>
      <c r="E2" s="263"/>
      <c r="F2" s="263"/>
      <c r="G2" s="263"/>
      <c r="H2" s="263"/>
      <c r="I2" s="263"/>
      <c r="J2" s="263"/>
      <c r="K2" s="263"/>
      <c r="L2" s="263"/>
      <c r="M2" s="263"/>
      <c r="N2" s="264"/>
      <c r="O2" s="36"/>
      <c r="P2" s="271" t="s">
        <v>189</v>
      </c>
      <c r="Q2" s="271"/>
      <c r="R2" s="271" t="s">
        <v>194</v>
      </c>
      <c r="S2" s="271"/>
      <c r="T2" s="271"/>
      <c r="U2" s="271"/>
      <c r="V2" s="271"/>
      <c r="W2" s="271"/>
      <c r="X2" s="271"/>
      <c r="Y2" s="271"/>
      <c r="Z2" s="271"/>
      <c r="AA2" s="53"/>
      <c r="AE2" s="37"/>
      <c r="AF2" s="204" t="s">
        <v>2</v>
      </c>
      <c r="AG2" s="209"/>
      <c r="AH2" s="209"/>
      <c r="AI2" s="209"/>
      <c r="AJ2" s="209"/>
      <c r="AK2" s="209"/>
      <c r="AL2" s="205"/>
      <c r="AM2" s="143"/>
      <c r="AN2" s="273" t="s">
        <v>187</v>
      </c>
      <c r="AO2" s="273"/>
      <c r="AP2" s="273"/>
      <c r="AQ2" s="273"/>
      <c r="AR2" s="34"/>
      <c r="AS2" s="51"/>
      <c r="AT2" s="51"/>
      <c r="AU2" s="51"/>
    </row>
    <row r="3" spans="1:47" s="33" customFormat="1" ht="21.95" customHeight="1" x14ac:dyDescent="0.15">
      <c r="A3" s="34"/>
      <c r="B3" s="265"/>
      <c r="C3" s="266"/>
      <c r="D3" s="266"/>
      <c r="E3" s="266"/>
      <c r="F3" s="266"/>
      <c r="G3" s="266"/>
      <c r="H3" s="266"/>
      <c r="I3" s="266"/>
      <c r="J3" s="266"/>
      <c r="K3" s="266"/>
      <c r="L3" s="266"/>
      <c r="M3" s="266"/>
      <c r="N3" s="267"/>
      <c r="O3" s="36"/>
      <c r="P3" s="271" t="s">
        <v>3</v>
      </c>
      <c r="Q3" s="271"/>
      <c r="R3" s="274" t="s">
        <v>4</v>
      </c>
      <c r="S3" s="274"/>
      <c r="T3" s="274"/>
      <c r="U3" s="274"/>
      <c r="V3" s="274"/>
      <c r="W3" s="274"/>
      <c r="X3" s="274"/>
      <c r="Y3" s="274"/>
      <c r="Z3" s="274"/>
      <c r="AA3" s="35"/>
      <c r="AE3" s="35"/>
      <c r="AF3" s="275" t="s">
        <v>5</v>
      </c>
      <c r="AG3" s="276"/>
      <c r="AH3" s="276"/>
      <c r="AI3" s="276"/>
      <c r="AJ3" s="276"/>
      <c r="AK3" s="276"/>
      <c r="AL3" s="277"/>
      <c r="AM3" s="114"/>
      <c r="AN3" s="114"/>
      <c r="AO3" s="114"/>
      <c r="AP3" s="114"/>
      <c r="AQ3" s="114"/>
      <c r="AR3" s="34"/>
      <c r="AS3" s="51"/>
      <c r="AT3" s="51"/>
      <c r="AU3" s="51"/>
    </row>
    <row r="4" spans="1:47" s="33" customFormat="1" ht="21.95" customHeight="1" x14ac:dyDescent="0.15">
      <c r="A4" s="34"/>
      <c r="B4" s="268"/>
      <c r="C4" s="269"/>
      <c r="D4" s="269"/>
      <c r="E4" s="269"/>
      <c r="F4" s="269"/>
      <c r="G4" s="269"/>
      <c r="H4" s="269"/>
      <c r="I4" s="269"/>
      <c r="J4" s="269"/>
      <c r="K4" s="269"/>
      <c r="L4" s="269"/>
      <c r="M4" s="269"/>
      <c r="N4" s="270"/>
      <c r="O4" s="36"/>
      <c r="P4" s="271"/>
      <c r="Q4" s="271"/>
      <c r="R4" s="274"/>
      <c r="S4" s="274"/>
      <c r="T4" s="274"/>
      <c r="U4" s="274"/>
      <c r="V4" s="274"/>
      <c r="W4" s="274"/>
      <c r="X4" s="274"/>
      <c r="Y4" s="274"/>
      <c r="Z4" s="274"/>
      <c r="AA4" s="35"/>
      <c r="AE4" s="35"/>
      <c r="AF4" s="278"/>
      <c r="AG4" s="279"/>
      <c r="AH4" s="279"/>
      <c r="AI4" s="279"/>
      <c r="AJ4" s="279"/>
      <c r="AK4" s="279"/>
      <c r="AL4" s="280"/>
      <c r="AM4" s="114"/>
      <c r="AN4" s="114"/>
      <c r="AO4" s="114"/>
      <c r="AP4" s="114"/>
      <c r="AQ4" s="114"/>
      <c r="AR4" s="34"/>
      <c r="AS4" s="52"/>
      <c r="AT4" s="52"/>
      <c r="AU4" s="52"/>
    </row>
    <row r="5" spans="1:47" s="33" customFormat="1" ht="21.95" customHeight="1" x14ac:dyDescent="0.15">
      <c r="A5" s="34"/>
      <c r="B5" s="34"/>
      <c r="C5" s="34"/>
      <c r="D5" s="34"/>
      <c r="E5" s="34"/>
      <c r="F5" s="34"/>
      <c r="G5" s="261"/>
      <c r="H5" s="261"/>
      <c r="I5" s="261"/>
      <c r="J5" s="261"/>
      <c r="K5" s="261"/>
      <c r="L5" s="261"/>
      <c r="M5" s="261"/>
      <c r="N5" s="261"/>
      <c r="O5" s="261"/>
      <c r="P5" s="261"/>
      <c r="Q5" s="261"/>
      <c r="R5" s="261"/>
      <c r="S5" s="261"/>
      <c r="T5" s="261"/>
      <c r="U5" s="261"/>
      <c r="V5" s="261"/>
      <c r="W5" s="261"/>
      <c r="X5" s="34"/>
      <c r="Y5" s="34"/>
      <c r="Z5" s="34"/>
      <c r="AA5" s="34"/>
      <c r="AB5" s="34"/>
      <c r="AC5" s="34"/>
      <c r="AD5" s="34"/>
      <c r="AE5" s="34"/>
      <c r="AR5" s="34"/>
      <c r="AS5" s="51"/>
      <c r="AT5" s="51"/>
      <c r="AU5" s="51"/>
    </row>
    <row r="6" spans="1:47" s="149" customFormat="1" ht="21.95" customHeight="1" x14ac:dyDescent="0.15">
      <c r="A6" s="11"/>
      <c r="B6" s="34"/>
      <c r="C6" s="34"/>
      <c r="D6" s="34"/>
      <c r="E6" s="34"/>
      <c r="F6" s="34"/>
      <c r="G6" s="309" t="s">
        <v>155</v>
      </c>
      <c r="H6" s="310"/>
      <c r="I6" s="310"/>
      <c r="J6" s="310"/>
      <c r="K6" s="310"/>
      <c r="L6" s="310"/>
      <c r="M6" s="310"/>
      <c r="N6" s="310"/>
      <c r="O6" s="310"/>
      <c r="P6" s="310"/>
      <c r="Q6" s="310"/>
      <c r="R6" s="310"/>
      <c r="S6" s="310"/>
      <c r="T6" s="310"/>
      <c r="U6" s="310"/>
      <c r="V6" s="310"/>
      <c r="W6" s="310"/>
      <c r="X6" s="310"/>
      <c r="Y6" s="310"/>
      <c r="Z6" s="310"/>
      <c r="AA6" s="310"/>
      <c r="AB6" s="310"/>
      <c r="AC6" s="310"/>
      <c r="AD6" s="311"/>
      <c r="AE6" s="16"/>
      <c r="AF6" s="255" t="s">
        <v>6</v>
      </c>
      <c r="AG6" s="256"/>
      <c r="AH6" s="256"/>
      <c r="AI6" s="256"/>
      <c r="AJ6" s="256"/>
      <c r="AK6" s="256"/>
      <c r="AL6" s="256"/>
      <c r="AM6" s="256"/>
      <c r="AN6" s="256"/>
      <c r="AO6" s="256"/>
      <c r="AP6" s="256"/>
      <c r="AQ6" s="256"/>
      <c r="AR6" s="11"/>
      <c r="AS6" s="51"/>
      <c r="AT6" s="51"/>
      <c r="AU6" s="51"/>
    </row>
    <row r="7" spans="1:47" s="149" customFormat="1" ht="21.95" customHeight="1" x14ac:dyDescent="0.15">
      <c r="A7" s="11"/>
      <c r="B7" s="34"/>
      <c r="C7" s="34"/>
      <c r="D7" s="34"/>
      <c r="E7" s="34"/>
      <c r="F7" s="72"/>
      <c r="G7" s="128"/>
      <c r="H7" s="128"/>
      <c r="I7" s="128"/>
      <c r="J7" s="128"/>
      <c r="K7" s="128"/>
      <c r="L7" s="128"/>
      <c r="M7" s="128"/>
      <c r="N7" s="128"/>
      <c r="O7" s="128"/>
      <c r="P7" s="97"/>
      <c r="Q7" s="97"/>
      <c r="R7" s="97"/>
      <c r="S7" s="97"/>
      <c r="T7" s="97"/>
      <c r="U7" s="97"/>
      <c r="V7" s="97"/>
      <c r="W7" s="128"/>
      <c r="X7" s="97"/>
      <c r="Y7" s="97"/>
      <c r="Z7" s="97"/>
      <c r="AA7" s="97"/>
      <c r="AB7" s="97"/>
      <c r="AC7" s="97"/>
      <c r="AD7" s="136"/>
      <c r="AE7" s="16"/>
      <c r="AF7" s="112"/>
      <c r="AG7" s="112"/>
      <c r="AH7" s="112"/>
      <c r="AI7" s="112"/>
      <c r="AJ7" s="112"/>
      <c r="AK7" s="112"/>
      <c r="AL7" s="112"/>
      <c r="AM7" s="112"/>
      <c r="AN7" s="112"/>
      <c r="AO7" s="112"/>
      <c r="AP7" s="112"/>
      <c r="AQ7" s="112"/>
      <c r="AR7" s="11"/>
      <c r="AS7" s="51"/>
      <c r="AT7" s="51"/>
      <c r="AU7" s="51"/>
    </row>
    <row r="8" spans="1:47" s="149" customFormat="1" ht="21.95" customHeight="1" x14ac:dyDescent="0.15">
      <c r="A8" s="11"/>
      <c r="B8" s="204" t="s">
        <v>125</v>
      </c>
      <c r="C8" s="209"/>
      <c r="D8" s="209"/>
      <c r="E8" s="205"/>
      <c r="F8" s="16"/>
      <c r="O8" s="20"/>
      <c r="P8" s="244" t="s">
        <v>143</v>
      </c>
      <c r="Q8" s="245"/>
      <c r="R8" s="245"/>
      <c r="S8" s="245"/>
      <c r="T8" s="245"/>
      <c r="U8" s="245"/>
      <c r="V8" s="246"/>
      <c r="W8" s="72"/>
      <c r="X8" s="244" t="s">
        <v>147</v>
      </c>
      <c r="Y8" s="245"/>
      <c r="Z8" s="245"/>
      <c r="AA8" s="245"/>
      <c r="AB8" s="245"/>
      <c r="AC8" s="245"/>
      <c r="AD8" s="246"/>
      <c r="AE8" s="17"/>
      <c r="AF8" s="229" t="s">
        <v>18</v>
      </c>
      <c r="AG8" s="229"/>
      <c r="AH8" s="229"/>
      <c r="AI8" s="229"/>
      <c r="AJ8" s="229"/>
      <c r="AK8" s="229"/>
      <c r="AL8" s="229"/>
      <c r="AM8" s="229"/>
      <c r="AN8" s="257" t="s">
        <v>15</v>
      </c>
      <c r="AO8" s="258"/>
      <c r="AP8" s="258"/>
      <c r="AQ8" s="259"/>
      <c r="AR8" s="11"/>
      <c r="AS8" s="51"/>
      <c r="AT8" s="51"/>
      <c r="AU8" s="51"/>
    </row>
    <row r="9" spans="1:47" s="149" customFormat="1" ht="21.95" customHeight="1" x14ac:dyDescent="0.15">
      <c r="A9" s="11"/>
      <c r="B9" s="151" t="s">
        <v>8</v>
      </c>
      <c r="C9" s="30" t="s">
        <v>9</v>
      </c>
      <c r="D9" s="30" t="s">
        <v>10</v>
      </c>
      <c r="E9" s="151" t="s">
        <v>11</v>
      </c>
      <c r="F9" s="10"/>
      <c r="G9" s="242" t="s">
        <v>129</v>
      </c>
      <c r="H9" s="243"/>
      <c r="I9" s="243"/>
      <c r="J9" s="243"/>
      <c r="K9" s="243"/>
      <c r="L9" s="243"/>
      <c r="M9" s="45">
        <v>40</v>
      </c>
      <c r="N9" s="7" t="s">
        <v>7</v>
      </c>
      <c r="O9" s="19"/>
      <c r="P9" s="203" t="s">
        <v>14</v>
      </c>
      <c r="Q9" s="203"/>
      <c r="R9" s="203"/>
      <c r="S9" s="248" t="s">
        <v>15</v>
      </c>
      <c r="T9" s="249"/>
      <c r="U9" s="96" t="s">
        <v>16</v>
      </c>
      <c r="V9" s="96" t="s">
        <v>17</v>
      </c>
      <c r="W9" s="16"/>
      <c r="X9" s="186" t="s">
        <v>50</v>
      </c>
      <c r="Y9" s="206" t="s">
        <v>51</v>
      </c>
      <c r="Z9" s="39" t="s">
        <v>0</v>
      </c>
      <c r="AA9" s="198" t="s">
        <v>24</v>
      </c>
      <c r="AB9" s="199"/>
      <c r="AC9" s="57" t="s">
        <v>22</v>
      </c>
      <c r="AD9" s="213" t="s">
        <v>52</v>
      </c>
      <c r="AE9" s="17"/>
      <c r="AF9" s="229"/>
      <c r="AG9" s="229"/>
      <c r="AH9" s="229"/>
      <c r="AI9" s="229"/>
      <c r="AJ9" s="229"/>
      <c r="AK9" s="229"/>
      <c r="AL9" s="229"/>
      <c r="AM9" s="229"/>
      <c r="AN9" s="28"/>
      <c r="AO9" s="144"/>
      <c r="AP9" s="144"/>
      <c r="AQ9" s="144"/>
      <c r="AR9" s="11"/>
      <c r="AS9" s="51"/>
      <c r="AT9" s="51"/>
      <c r="AU9" s="51"/>
    </row>
    <row r="10" spans="1:47" s="149" customFormat="1" ht="21.95" customHeight="1" x14ac:dyDescent="0.15">
      <c r="A10" s="11"/>
      <c r="B10" s="233" t="s">
        <v>177</v>
      </c>
      <c r="C10" s="236" t="s">
        <v>126</v>
      </c>
      <c r="D10" s="239" t="s">
        <v>19</v>
      </c>
      <c r="E10" s="239" t="s">
        <v>128</v>
      </c>
      <c r="F10" s="10"/>
      <c r="G10" s="202" t="s">
        <v>12</v>
      </c>
      <c r="H10" s="202"/>
      <c r="I10" s="202"/>
      <c r="J10" s="202"/>
      <c r="K10" s="202"/>
      <c r="L10" s="202"/>
      <c r="M10" s="6" t="s">
        <v>10</v>
      </c>
      <c r="N10" s="6" t="s">
        <v>13</v>
      </c>
      <c r="O10" s="27"/>
      <c r="P10" s="247" t="s">
        <v>23</v>
      </c>
      <c r="Q10" s="247"/>
      <c r="R10" s="137" t="s">
        <v>0</v>
      </c>
      <c r="S10" s="210" t="s">
        <v>24</v>
      </c>
      <c r="T10" s="210"/>
      <c r="U10" s="78" t="s">
        <v>22</v>
      </c>
      <c r="V10" s="260" t="s">
        <v>25</v>
      </c>
      <c r="W10" s="10"/>
      <c r="X10" s="186"/>
      <c r="Y10" s="207"/>
      <c r="Z10" s="39" t="s">
        <v>54</v>
      </c>
      <c r="AA10" s="200" t="s">
        <v>27</v>
      </c>
      <c r="AB10" s="201"/>
      <c r="AC10" s="57" t="s">
        <v>22</v>
      </c>
      <c r="AD10" s="213"/>
      <c r="AE10" s="17"/>
      <c r="AF10" s="229" t="s">
        <v>28</v>
      </c>
      <c r="AG10" s="229"/>
      <c r="AH10" s="229"/>
      <c r="AI10" s="229"/>
      <c r="AJ10" s="229"/>
      <c r="AK10" s="229"/>
      <c r="AL10" s="229"/>
      <c r="AM10" s="229"/>
      <c r="AN10" s="230" t="s">
        <v>29</v>
      </c>
      <c r="AO10" s="231"/>
      <c r="AP10" s="231"/>
      <c r="AQ10" s="232"/>
      <c r="AR10" s="11"/>
      <c r="AS10" s="51"/>
      <c r="AT10" s="51"/>
      <c r="AU10" s="51"/>
    </row>
    <row r="11" spans="1:47" s="149" customFormat="1" ht="21.95" customHeight="1" x14ac:dyDescent="0.15">
      <c r="A11" s="11"/>
      <c r="B11" s="234"/>
      <c r="C11" s="237"/>
      <c r="D11" s="240"/>
      <c r="E11" s="240"/>
      <c r="F11" s="10"/>
      <c r="G11" s="216" t="s">
        <v>181</v>
      </c>
      <c r="H11" s="217"/>
      <c r="I11" s="218"/>
      <c r="J11" s="225" t="s">
        <v>21</v>
      </c>
      <c r="K11" s="194">
        <f>$M$9</f>
        <v>40</v>
      </c>
      <c r="L11" s="195"/>
      <c r="M11" s="190" t="s">
        <v>22</v>
      </c>
      <c r="N11" s="161"/>
      <c r="O11" s="27"/>
      <c r="P11" s="247"/>
      <c r="Q11" s="247"/>
      <c r="R11" s="54" t="s">
        <v>26</v>
      </c>
      <c r="S11" s="214" t="s">
        <v>27</v>
      </c>
      <c r="T11" s="214"/>
      <c r="U11" s="78" t="s">
        <v>22</v>
      </c>
      <c r="V11" s="260"/>
      <c r="W11" s="10"/>
      <c r="X11" s="186"/>
      <c r="Y11" s="207"/>
      <c r="Z11" s="70" t="s">
        <v>30</v>
      </c>
      <c r="AA11" s="198" t="s">
        <v>31</v>
      </c>
      <c r="AB11" s="199"/>
      <c r="AC11" s="57" t="s">
        <v>22</v>
      </c>
      <c r="AD11" s="213"/>
      <c r="AE11" s="17"/>
      <c r="AF11" s="229"/>
      <c r="AG11" s="229"/>
      <c r="AH11" s="229"/>
      <c r="AI11" s="229"/>
      <c r="AJ11" s="229"/>
      <c r="AK11" s="229"/>
      <c r="AL11" s="229"/>
      <c r="AM11" s="229"/>
      <c r="AN11" s="28"/>
      <c r="AO11" s="144"/>
      <c r="AP11" s="144"/>
      <c r="AQ11" s="144"/>
      <c r="AR11" s="11"/>
      <c r="AS11" s="51"/>
      <c r="AT11" s="51"/>
      <c r="AU11" s="51"/>
    </row>
    <row r="12" spans="1:47" s="149" customFormat="1" ht="21.95" customHeight="1" x14ac:dyDescent="0.15">
      <c r="A12" s="11"/>
      <c r="B12" s="234"/>
      <c r="C12" s="238"/>
      <c r="D12" s="241"/>
      <c r="E12" s="240"/>
      <c r="F12" s="10"/>
      <c r="G12" s="219"/>
      <c r="H12" s="220"/>
      <c r="I12" s="221"/>
      <c r="J12" s="226"/>
      <c r="K12" s="196"/>
      <c r="L12" s="197"/>
      <c r="M12" s="215"/>
      <c r="N12" s="162"/>
      <c r="O12" s="27"/>
      <c r="P12" s="247"/>
      <c r="Q12" s="247"/>
      <c r="R12" s="138" t="s">
        <v>30</v>
      </c>
      <c r="S12" s="210" t="s">
        <v>31</v>
      </c>
      <c r="T12" s="210"/>
      <c r="U12" s="78" t="s">
        <v>22</v>
      </c>
      <c r="V12" s="260"/>
      <c r="W12" s="10"/>
      <c r="X12" s="186"/>
      <c r="Y12" s="207"/>
      <c r="Z12" s="135" t="s">
        <v>56</v>
      </c>
      <c r="AA12" s="183" t="s">
        <v>57</v>
      </c>
      <c r="AB12" s="184"/>
      <c r="AC12" s="57" t="s">
        <v>22</v>
      </c>
      <c r="AD12" s="213"/>
      <c r="AE12" s="17"/>
      <c r="AF12" s="229" t="s">
        <v>34</v>
      </c>
      <c r="AG12" s="229"/>
      <c r="AH12" s="229"/>
      <c r="AI12" s="229"/>
      <c r="AJ12" s="229"/>
      <c r="AK12" s="229"/>
      <c r="AL12" s="229"/>
      <c r="AM12" s="229"/>
      <c r="AN12" s="229"/>
      <c r="AO12" s="229"/>
      <c r="AP12" s="229"/>
      <c r="AQ12" s="229"/>
      <c r="AR12" s="11"/>
      <c r="AS12" s="51"/>
      <c r="AT12" s="51"/>
      <c r="AU12" s="51"/>
    </row>
    <row r="13" spans="1:47" s="149" customFormat="1" ht="21.95" customHeight="1" x14ac:dyDescent="0.15">
      <c r="A13" s="11"/>
      <c r="B13" s="234"/>
      <c r="C13" s="236" t="s">
        <v>127</v>
      </c>
      <c r="D13" s="239" t="s">
        <v>19</v>
      </c>
      <c r="E13" s="240"/>
      <c r="F13" s="10"/>
      <c r="G13" s="219"/>
      <c r="H13" s="220"/>
      <c r="I13" s="221"/>
      <c r="J13" s="226"/>
      <c r="K13" s="196"/>
      <c r="L13" s="197"/>
      <c r="M13" s="215"/>
      <c r="N13" s="162"/>
      <c r="O13" s="27"/>
      <c r="P13" s="247"/>
      <c r="Q13" s="247"/>
      <c r="R13" s="137" t="s">
        <v>32</v>
      </c>
      <c r="S13" s="210" t="s">
        <v>33</v>
      </c>
      <c r="T13" s="210"/>
      <c r="U13" s="78" t="s">
        <v>22</v>
      </c>
      <c r="V13" s="260"/>
      <c r="W13" s="10"/>
      <c r="X13" s="186"/>
      <c r="Y13" s="207"/>
      <c r="Z13" s="42" t="s">
        <v>58</v>
      </c>
      <c r="AA13" s="183" t="s">
        <v>59</v>
      </c>
      <c r="AB13" s="184"/>
      <c r="AC13" s="57" t="s">
        <v>22</v>
      </c>
      <c r="AD13" s="213"/>
      <c r="AE13" s="17"/>
      <c r="AF13" s="229"/>
      <c r="AG13" s="229"/>
      <c r="AH13" s="229"/>
      <c r="AI13" s="229"/>
      <c r="AJ13" s="229"/>
      <c r="AK13" s="229"/>
      <c r="AL13" s="229"/>
      <c r="AM13" s="229"/>
      <c r="AN13" s="229"/>
      <c r="AO13" s="229"/>
      <c r="AP13" s="229"/>
      <c r="AQ13" s="229"/>
      <c r="AR13" s="11"/>
      <c r="AS13" s="51"/>
      <c r="AT13" s="51"/>
      <c r="AU13" s="51"/>
    </row>
    <row r="14" spans="1:47" s="149" customFormat="1" ht="21.95" customHeight="1" x14ac:dyDescent="0.15">
      <c r="A14" s="11"/>
      <c r="B14" s="234"/>
      <c r="C14" s="237"/>
      <c r="D14" s="240"/>
      <c r="E14" s="240"/>
      <c r="F14" s="10"/>
      <c r="G14" s="219"/>
      <c r="H14" s="220"/>
      <c r="I14" s="221"/>
      <c r="J14" s="226"/>
      <c r="K14" s="196"/>
      <c r="L14" s="197"/>
      <c r="M14" s="215"/>
      <c r="N14" s="162"/>
      <c r="O14" s="27"/>
      <c r="P14" s="247"/>
      <c r="Q14" s="247"/>
      <c r="R14" s="137" t="s">
        <v>35</v>
      </c>
      <c r="S14" s="210" t="s">
        <v>36</v>
      </c>
      <c r="T14" s="210"/>
      <c r="U14" s="78" t="s">
        <v>22</v>
      </c>
      <c r="V14" s="260"/>
      <c r="W14" s="10"/>
      <c r="X14" s="186"/>
      <c r="Y14" s="208"/>
      <c r="Z14" s="42" t="s">
        <v>61</v>
      </c>
      <c r="AA14" s="183" t="s">
        <v>59</v>
      </c>
      <c r="AB14" s="184"/>
      <c r="AC14" s="57" t="s">
        <v>22</v>
      </c>
      <c r="AD14" s="213"/>
      <c r="AE14" s="17"/>
      <c r="AF14" s="229" t="s">
        <v>39</v>
      </c>
      <c r="AG14" s="229"/>
      <c r="AH14" s="229"/>
      <c r="AI14" s="229"/>
      <c r="AJ14" s="229"/>
      <c r="AK14" s="229"/>
      <c r="AL14" s="229"/>
      <c r="AM14" s="229"/>
      <c r="AN14" s="229"/>
      <c r="AO14" s="229"/>
      <c r="AP14" s="229"/>
      <c r="AQ14" s="229"/>
      <c r="AR14" s="11"/>
    </row>
    <row r="15" spans="1:47" s="149" customFormat="1" ht="21.95" customHeight="1" x14ac:dyDescent="0.15">
      <c r="A15" s="11"/>
      <c r="B15" s="235"/>
      <c r="C15" s="238"/>
      <c r="D15" s="241"/>
      <c r="E15" s="241"/>
      <c r="F15" s="29"/>
      <c r="G15" s="222"/>
      <c r="H15" s="223"/>
      <c r="I15" s="224"/>
      <c r="J15" s="227"/>
      <c r="K15" s="196"/>
      <c r="L15" s="197"/>
      <c r="M15" s="215"/>
      <c r="N15" s="162"/>
      <c r="O15" s="27"/>
      <c r="P15" s="247"/>
      <c r="Q15" s="247"/>
      <c r="R15" s="211" t="s">
        <v>37</v>
      </c>
      <c r="S15" s="79" t="s">
        <v>19</v>
      </c>
      <c r="T15" s="83" t="s">
        <v>38</v>
      </c>
      <c r="U15" s="78" t="s">
        <v>22</v>
      </c>
      <c r="V15" s="260"/>
      <c r="W15" s="10"/>
      <c r="X15" s="186"/>
      <c r="Y15" s="206" t="s">
        <v>62</v>
      </c>
      <c r="Z15" s="39" t="s">
        <v>0</v>
      </c>
      <c r="AA15" s="198" t="s">
        <v>24</v>
      </c>
      <c r="AB15" s="199"/>
      <c r="AC15" s="57" t="s">
        <v>22</v>
      </c>
      <c r="AD15" s="213"/>
      <c r="AE15" s="17"/>
      <c r="AF15" s="229"/>
      <c r="AG15" s="229"/>
      <c r="AH15" s="229"/>
      <c r="AI15" s="229"/>
      <c r="AJ15" s="229"/>
      <c r="AK15" s="229"/>
      <c r="AL15" s="229"/>
      <c r="AM15" s="229"/>
      <c r="AN15" s="229"/>
      <c r="AO15" s="229"/>
      <c r="AP15" s="229"/>
      <c r="AQ15" s="229"/>
      <c r="AR15" s="11"/>
    </row>
    <row r="16" spans="1:47" s="149" customFormat="1" ht="21.95" customHeight="1" x14ac:dyDescent="0.15">
      <c r="A16" s="11"/>
      <c r="B16" s="74"/>
      <c r="C16" s="16"/>
      <c r="D16" s="75"/>
      <c r="E16" s="75"/>
      <c r="F16" s="29"/>
      <c r="G16" s="187" t="s">
        <v>182</v>
      </c>
      <c r="H16" s="187"/>
      <c r="I16" s="187"/>
      <c r="J16" s="187" t="s">
        <v>165</v>
      </c>
      <c r="K16" s="194">
        <f>$M$9/2</f>
        <v>20</v>
      </c>
      <c r="L16" s="195"/>
      <c r="M16" s="190" t="s">
        <v>22</v>
      </c>
      <c r="N16" s="162"/>
      <c r="O16" s="27"/>
      <c r="P16" s="247"/>
      <c r="Q16" s="247"/>
      <c r="R16" s="211"/>
      <c r="S16" s="79" t="s">
        <v>19</v>
      </c>
      <c r="T16" s="83" t="s">
        <v>40</v>
      </c>
      <c r="U16" s="78" t="s">
        <v>22</v>
      </c>
      <c r="V16" s="260"/>
      <c r="W16" s="29"/>
      <c r="X16" s="186"/>
      <c r="Y16" s="207"/>
      <c r="Z16" s="39" t="s">
        <v>54</v>
      </c>
      <c r="AA16" s="200" t="s">
        <v>27</v>
      </c>
      <c r="AB16" s="201"/>
      <c r="AC16" s="57" t="s">
        <v>22</v>
      </c>
      <c r="AD16" s="213"/>
      <c r="AE16" s="17"/>
      <c r="AF16" s="229" t="s">
        <v>43</v>
      </c>
      <c r="AG16" s="229"/>
      <c r="AH16" s="229"/>
      <c r="AI16" s="229"/>
      <c r="AJ16" s="229"/>
      <c r="AK16" s="229"/>
      <c r="AL16" s="229"/>
      <c r="AM16" s="229"/>
      <c r="AN16" s="229"/>
      <c r="AO16" s="229"/>
      <c r="AP16" s="229"/>
      <c r="AQ16" s="229"/>
      <c r="AR16" s="11"/>
    </row>
    <row r="17" spans="1:44" s="149" customFormat="1" ht="21.95" customHeight="1" x14ac:dyDescent="0.15">
      <c r="A17" s="11"/>
      <c r="B17" s="228" t="s">
        <v>105</v>
      </c>
      <c r="C17" s="228"/>
      <c r="D17" s="228"/>
      <c r="E17" s="228"/>
      <c r="F17" s="29"/>
      <c r="G17" s="187"/>
      <c r="H17" s="187"/>
      <c r="I17" s="187"/>
      <c r="J17" s="187"/>
      <c r="K17" s="196"/>
      <c r="L17" s="197"/>
      <c r="M17" s="215"/>
      <c r="N17" s="162"/>
      <c r="O17" s="27"/>
      <c r="P17" s="247"/>
      <c r="Q17" s="247"/>
      <c r="R17" s="77" t="s">
        <v>41</v>
      </c>
      <c r="S17" s="79" t="s">
        <v>19</v>
      </c>
      <c r="T17" s="135" t="s">
        <v>42</v>
      </c>
      <c r="U17" s="78" t="s">
        <v>22</v>
      </c>
      <c r="V17" s="260"/>
      <c r="W17" s="29"/>
      <c r="X17" s="186"/>
      <c r="Y17" s="207"/>
      <c r="Z17" s="70" t="s">
        <v>30</v>
      </c>
      <c r="AA17" s="198" t="s">
        <v>31</v>
      </c>
      <c r="AB17" s="199"/>
      <c r="AC17" s="57" t="s">
        <v>22</v>
      </c>
      <c r="AD17" s="213"/>
      <c r="AE17" s="17"/>
      <c r="AF17" s="229"/>
      <c r="AG17" s="229"/>
      <c r="AH17" s="229"/>
      <c r="AI17" s="229"/>
      <c r="AJ17" s="229"/>
      <c r="AK17" s="229"/>
      <c r="AL17" s="229"/>
      <c r="AM17" s="229"/>
      <c r="AN17" s="229"/>
      <c r="AO17" s="229"/>
      <c r="AP17" s="229"/>
      <c r="AQ17" s="229"/>
      <c r="AR17" s="11"/>
    </row>
    <row r="18" spans="1:44" s="149" customFormat="1" ht="21.95" customHeight="1" x14ac:dyDescent="0.15">
      <c r="A18" s="11"/>
      <c r="B18" s="233" t="s">
        <v>190</v>
      </c>
      <c r="C18" s="236" t="s">
        <v>139</v>
      </c>
      <c r="D18" s="239" t="s">
        <v>19</v>
      </c>
      <c r="E18" s="239" t="s">
        <v>128</v>
      </c>
      <c r="F18" s="29"/>
      <c r="G18" s="187"/>
      <c r="H18" s="187"/>
      <c r="I18" s="187"/>
      <c r="J18" s="187"/>
      <c r="K18" s="318"/>
      <c r="L18" s="319"/>
      <c r="M18" s="191"/>
      <c r="N18" s="171"/>
      <c r="O18" s="27"/>
      <c r="P18" s="46"/>
      <c r="Q18" s="46"/>
      <c r="R18" s="49"/>
      <c r="S18" s="43"/>
      <c r="T18" s="80"/>
      <c r="U18" s="29"/>
      <c r="V18" s="74"/>
      <c r="W18" s="29"/>
      <c r="X18" s="186"/>
      <c r="Y18" s="207"/>
      <c r="Z18" s="135" t="s">
        <v>56</v>
      </c>
      <c r="AA18" s="183" t="s">
        <v>57</v>
      </c>
      <c r="AB18" s="184"/>
      <c r="AC18" s="57" t="s">
        <v>22</v>
      </c>
      <c r="AD18" s="213"/>
      <c r="AE18" s="17"/>
      <c r="AF18" s="32"/>
      <c r="AG18" s="32"/>
      <c r="AH18" s="32"/>
      <c r="AI18" s="32"/>
      <c r="AJ18" s="32"/>
      <c r="AK18" s="32"/>
      <c r="AL18" s="32"/>
      <c r="AM18" s="32"/>
      <c r="AN18" s="32"/>
      <c r="AO18" s="32"/>
      <c r="AP18" s="32"/>
      <c r="AQ18" s="32"/>
      <c r="AR18" s="11"/>
    </row>
    <row r="19" spans="1:44" s="149" customFormat="1" ht="21.95" customHeight="1" x14ac:dyDescent="0.15">
      <c r="A19" s="11"/>
      <c r="B19" s="234"/>
      <c r="C19" s="237"/>
      <c r="D19" s="240"/>
      <c r="E19" s="240"/>
      <c r="F19" s="29"/>
      <c r="G19" s="250" t="s">
        <v>44</v>
      </c>
      <c r="H19" s="251"/>
      <c r="I19" s="251"/>
      <c r="J19" s="252"/>
      <c r="K19" s="253">
        <f>$M$9*0</f>
        <v>0</v>
      </c>
      <c r="L19" s="254"/>
      <c r="M19" s="82" t="s">
        <v>22</v>
      </c>
      <c r="N19" s="163" t="s">
        <v>7</v>
      </c>
      <c r="O19" s="27"/>
      <c r="W19" s="29"/>
      <c r="X19" s="186"/>
      <c r="Y19" s="207"/>
      <c r="Z19" s="42" t="s">
        <v>58</v>
      </c>
      <c r="AA19" s="183" t="s">
        <v>59</v>
      </c>
      <c r="AB19" s="184"/>
      <c r="AC19" s="57" t="s">
        <v>22</v>
      </c>
      <c r="AD19" s="213"/>
      <c r="AE19" s="17"/>
      <c r="AR19" s="11"/>
    </row>
    <row r="20" spans="1:44" s="149" customFormat="1" ht="21.95" customHeight="1" x14ac:dyDescent="0.15">
      <c r="A20" s="11"/>
      <c r="B20" s="234"/>
      <c r="C20" s="238"/>
      <c r="D20" s="241"/>
      <c r="E20" s="240"/>
      <c r="F20" s="29"/>
      <c r="O20" s="27"/>
      <c r="W20" s="29"/>
      <c r="X20" s="186"/>
      <c r="Y20" s="208"/>
      <c r="Z20" s="42" t="s">
        <v>61</v>
      </c>
      <c r="AA20" s="183" t="s">
        <v>59</v>
      </c>
      <c r="AB20" s="184"/>
      <c r="AC20" s="57" t="s">
        <v>22</v>
      </c>
      <c r="AD20" s="213"/>
      <c r="AE20" s="17"/>
      <c r="AF20" s="118"/>
      <c r="AR20" s="11"/>
    </row>
    <row r="21" spans="1:44" s="149" customFormat="1" ht="21.95" customHeight="1" x14ac:dyDescent="0.15">
      <c r="A21" s="11"/>
      <c r="B21" s="234"/>
      <c r="C21" s="236" t="s">
        <v>138</v>
      </c>
      <c r="D21" s="239" t="s">
        <v>19</v>
      </c>
      <c r="E21" s="240"/>
      <c r="F21" s="29"/>
      <c r="O21" s="27"/>
      <c r="W21" s="29"/>
      <c r="X21" s="186"/>
      <c r="Y21" s="206" t="s">
        <v>70</v>
      </c>
      <c r="Z21" s="39" t="s">
        <v>0</v>
      </c>
      <c r="AA21" s="198" t="s">
        <v>24</v>
      </c>
      <c r="AB21" s="199"/>
      <c r="AC21" s="57" t="s">
        <v>22</v>
      </c>
      <c r="AD21" s="213"/>
      <c r="AE21" s="17"/>
      <c r="AR21" s="11"/>
    </row>
    <row r="22" spans="1:44" s="149" customFormat="1" ht="21.95" customHeight="1" x14ac:dyDescent="0.15">
      <c r="A22" s="11"/>
      <c r="B22" s="234"/>
      <c r="C22" s="237"/>
      <c r="D22" s="240"/>
      <c r="E22" s="240"/>
      <c r="F22" s="29"/>
      <c r="O22" s="27"/>
      <c r="W22" s="29"/>
      <c r="X22" s="186"/>
      <c r="Y22" s="207"/>
      <c r="Z22" s="39" t="s">
        <v>54</v>
      </c>
      <c r="AA22" s="200" t="s">
        <v>27</v>
      </c>
      <c r="AB22" s="201"/>
      <c r="AC22" s="57" t="s">
        <v>22</v>
      </c>
      <c r="AD22" s="213"/>
      <c r="AE22" s="17"/>
      <c r="AR22" s="11"/>
    </row>
    <row r="23" spans="1:44" s="149" customFormat="1" ht="21.95" customHeight="1" x14ac:dyDescent="0.15">
      <c r="A23" s="11"/>
      <c r="B23" s="235"/>
      <c r="C23" s="238"/>
      <c r="D23" s="241"/>
      <c r="E23" s="241"/>
      <c r="F23" s="29"/>
      <c r="G23" s="80"/>
      <c r="H23" s="80"/>
      <c r="I23" s="80"/>
      <c r="J23" s="80"/>
      <c r="K23" s="81"/>
      <c r="L23" s="81"/>
      <c r="M23" s="27"/>
      <c r="N23" s="27"/>
      <c r="O23" s="27"/>
      <c r="W23" s="29"/>
      <c r="X23" s="186"/>
      <c r="Y23" s="207"/>
      <c r="Z23" s="70" t="s">
        <v>30</v>
      </c>
      <c r="AA23" s="198" t="s">
        <v>31</v>
      </c>
      <c r="AB23" s="199"/>
      <c r="AC23" s="57" t="s">
        <v>22</v>
      </c>
      <c r="AD23" s="213"/>
      <c r="AE23" s="17"/>
      <c r="AR23" s="11"/>
    </row>
    <row r="24" spans="1:44" s="149" customFormat="1" ht="21.95" customHeight="1" x14ac:dyDescent="0.15">
      <c r="A24" s="11"/>
      <c r="B24" s="74"/>
      <c r="C24" s="16"/>
      <c r="D24" s="76"/>
      <c r="E24" s="76"/>
      <c r="F24" s="29"/>
      <c r="G24" s="80"/>
      <c r="H24" s="80"/>
      <c r="I24" s="80"/>
      <c r="J24" s="80"/>
      <c r="K24" s="81"/>
      <c r="L24" s="81"/>
      <c r="M24" s="27"/>
      <c r="N24" s="27"/>
      <c r="O24" s="27"/>
      <c r="P24" s="80"/>
      <c r="Q24" s="80"/>
      <c r="R24" s="80"/>
      <c r="W24" s="29"/>
      <c r="X24" s="186"/>
      <c r="Y24" s="207"/>
      <c r="Z24" s="135" t="s">
        <v>56</v>
      </c>
      <c r="AA24" s="183" t="s">
        <v>57</v>
      </c>
      <c r="AB24" s="184"/>
      <c r="AC24" s="57" t="s">
        <v>22</v>
      </c>
      <c r="AD24" s="213"/>
      <c r="AE24" s="17"/>
      <c r="AR24" s="11"/>
    </row>
    <row r="25" spans="1:44" s="149" customFormat="1" ht="21.95" customHeight="1" x14ac:dyDescent="0.15">
      <c r="A25" s="11"/>
      <c r="B25" s="228" t="s">
        <v>166</v>
      </c>
      <c r="C25" s="228"/>
      <c r="D25" s="228"/>
      <c r="E25" s="228"/>
      <c r="F25" s="29"/>
      <c r="G25" s="80"/>
      <c r="H25" s="80"/>
      <c r="I25" s="80"/>
      <c r="J25" s="80"/>
      <c r="K25" s="81"/>
      <c r="L25" s="81"/>
      <c r="M25" s="27"/>
      <c r="N25" s="27"/>
      <c r="P25" s="204" t="s">
        <v>144</v>
      </c>
      <c r="Q25" s="209"/>
      <c r="R25" s="209"/>
      <c r="S25" s="209"/>
      <c r="T25" s="209"/>
      <c r="U25" s="209"/>
      <c r="V25" s="205"/>
      <c r="W25" s="29"/>
      <c r="X25" s="186"/>
      <c r="Y25" s="207"/>
      <c r="Z25" s="42" t="s">
        <v>58</v>
      </c>
      <c r="AA25" s="183" t="s">
        <v>59</v>
      </c>
      <c r="AB25" s="184"/>
      <c r="AC25" s="57" t="s">
        <v>22</v>
      </c>
      <c r="AD25" s="213"/>
      <c r="AE25" s="17"/>
      <c r="AR25" s="11"/>
    </row>
    <row r="26" spans="1:44" s="149" customFormat="1" ht="21.95" customHeight="1" x14ac:dyDescent="0.15">
      <c r="A26" s="11"/>
      <c r="B26" s="96" t="s">
        <v>8</v>
      </c>
      <c r="C26" s="145" t="s">
        <v>9</v>
      </c>
      <c r="D26" s="145" t="s">
        <v>10</v>
      </c>
      <c r="E26" s="96" t="s">
        <v>11</v>
      </c>
      <c r="F26" s="29"/>
      <c r="G26" s="242" t="s">
        <v>94</v>
      </c>
      <c r="H26" s="243"/>
      <c r="I26" s="243"/>
      <c r="J26" s="243"/>
      <c r="K26" s="243"/>
      <c r="L26" s="243"/>
      <c r="M26" s="45">
        <v>30</v>
      </c>
      <c r="N26" s="7" t="s">
        <v>7</v>
      </c>
      <c r="O26" s="20"/>
      <c r="P26" s="203" t="s">
        <v>14</v>
      </c>
      <c r="Q26" s="203"/>
      <c r="R26" s="203"/>
      <c r="S26" s="204" t="s">
        <v>15</v>
      </c>
      <c r="T26" s="205"/>
      <c r="U26" s="96" t="s">
        <v>16</v>
      </c>
      <c r="V26" s="96" t="s">
        <v>17</v>
      </c>
      <c r="W26" s="29"/>
      <c r="X26" s="186"/>
      <c r="Y26" s="208"/>
      <c r="Z26" s="42" t="s">
        <v>61</v>
      </c>
      <c r="AA26" s="183" t="s">
        <v>59</v>
      </c>
      <c r="AB26" s="184"/>
      <c r="AC26" s="57" t="s">
        <v>22</v>
      </c>
      <c r="AD26" s="213"/>
      <c r="AE26" s="17"/>
      <c r="AR26" s="11"/>
    </row>
    <row r="27" spans="1:44" s="149" customFormat="1" ht="21.95" customHeight="1" x14ac:dyDescent="0.15">
      <c r="A27" s="11"/>
      <c r="B27" s="233" t="s">
        <v>96</v>
      </c>
      <c r="C27" s="236" t="s">
        <v>135</v>
      </c>
      <c r="D27" s="239" t="s">
        <v>19</v>
      </c>
      <c r="E27" s="239" t="s">
        <v>128</v>
      </c>
      <c r="F27" s="29"/>
      <c r="G27" s="202" t="s">
        <v>12</v>
      </c>
      <c r="H27" s="202"/>
      <c r="I27" s="202"/>
      <c r="J27" s="202"/>
      <c r="K27" s="202"/>
      <c r="L27" s="202"/>
      <c r="M27" s="6" t="s">
        <v>10</v>
      </c>
      <c r="N27" s="6" t="s">
        <v>13</v>
      </c>
      <c r="O27" s="19"/>
      <c r="P27" s="186" t="s">
        <v>96</v>
      </c>
      <c r="Q27" s="186"/>
      <c r="R27" s="39" t="s">
        <v>97</v>
      </c>
      <c r="S27" s="185" t="s">
        <v>98</v>
      </c>
      <c r="T27" s="185"/>
      <c r="U27" s="38" t="s">
        <v>22</v>
      </c>
      <c r="V27" s="213" t="s">
        <v>75</v>
      </c>
      <c r="W27" s="29"/>
      <c r="X27" s="186"/>
      <c r="Y27" s="206" t="s">
        <v>86</v>
      </c>
      <c r="Z27" s="39" t="s">
        <v>0</v>
      </c>
      <c r="AA27" s="198" t="s">
        <v>24</v>
      </c>
      <c r="AB27" s="199"/>
      <c r="AC27" s="57" t="s">
        <v>22</v>
      </c>
      <c r="AD27" s="213"/>
      <c r="AE27" s="17"/>
      <c r="AR27" s="11"/>
    </row>
    <row r="28" spans="1:44" s="149" customFormat="1" ht="21.95" customHeight="1" x14ac:dyDescent="0.15">
      <c r="A28" s="11"/>
      <c r="B28" s="234"/>
      <c r="C28" s="237"/>
      <c r="D28" s="240"/>
      <c r="E28" s="240"/>
      <c r="F28" s="29"/>
      <c r="G28" s="187" t="s">
        <v>195</v>
      </c>
      <c r="H28" s="187"/>
      <c r="I28" s="187"/>
      <c r="J28" s="187"/>
      <c r="K28" s="188">
        <f>$M$26</f>
        <v>30</v>
      </c>
      <c r="L28" s="188"/>
      <c r="M28" s="190" t="s">
        <v>22</v>
      </c>
      <c r="N28" s="164"/>
      <c r="O28" s="18"/>
      <c r="P28" s="186"/>
      <c r="Q28" s="186"/>
      <c r="R28" s="39" t="s">
        <v>99</v>
      </c>
      <c r="S28" s="185" t="s">
        <v>100</v>
      </c>
      <c r="T28" s="185"/>
      <c r="U28" s="38" t="s">
        <v>22</v>
      </c>
      <c r="V28" s="213"/>
      <c r="W28" s="29"/>
      <c r="X28" s="186"/>
      <c r="Y28" s="207"/>
      <c r="Z28" s="39" t="s">
        <v>54</v>
      </c>
      <c r="AA28" s="200" t="s">
        <v>27</v>
      </c>
      <c r="AB28" s="201"/>
      <c r="AC28" s="57" t="s">
        <v>22</v>
      </c>
      <c r="AD28" s="213"/>
      <c r="AE28" s="17"/>
      <c r="AF28" s="15"/>
      <c r="AG28" s="15"/>
      <c r="AH28" s="15"/>
      <c r="AI28" s="15"/>
      <c r="AJ28" s="15"/>
      <c r="AK28" s="15"/>
      <c r="AL28" s="15"/>
      <c r="AM28" s="15"/>
      <c r="AN28" s="15"/>
      <c r="AO28" s="15"/>
      <c r="AP28" s="15"/>
      <c r="AQ28" s="15"/>
      <c r="AR28" s="11"/>
    </row>
    <row r="29" spans="1:44" s="149" customFormat="1" ht="21.95" customHeight="1" x14ac:dyDescent="0.15">
      <c r="A29" s="11"/>
      <c r="B29" s="234"/>
      <c r="C29" s="238"/>
      <c r="D29" s="241"/>
      <c r="E29" s="240"/>
      <c r="F29" s="29"/>
      <c r="G29" s="187"/>
      <c r="H29" s="187"/>
      <c r="I29" s="187"/>
      <c r="J29" s="187"/>
      <c r="K29" s="189"/>
      <c r="L29" s="189"/>
      <c r="M29" s="191"/>
      <c r="N29" s="165"/>
      <c r="O29" s="18"/>
      <c r="P29" s="186"/>
      <c r="Q29" s="186"/>
      <c r="R29" s="135" t="s">
        <v>101</v>
      </c>
      <c r="S29" s="185" t="s">
        <v>33</v>
      </c>
      <c r="T29" s="185"/>
      <c r="U29" s="38" t="s">
        <v>22</v>
      </c>
      <c r="V29" s="213"/>
      <c r="W29" s="29"/>
      <c r="X29" s="186"/>
      <c r="Y29" s="207"/>
      <c r="Z29" s="70" t="s">
        <v>30</v>
      </c>
      <c r="AA29" s="198" t="s">
        <v>31</v>
      </c>
      <c r="AB29" s="199"/>
      <c r="AC29" s="57" t="s">
        <v>22</v>
      </c>
      <c r="AD29" s="213"/>
      <c r="AE29" s="17"/>
      <c r="AF29" s="15"/>
      <c r="AG29" s="15"/>
      <c r="AH29" s="15"/>
      <c r="AI29" s="15"/>
      <c r="AJ29" s="15"/>
      <c r="AK29" s="15"/>
      <c r="AL29" s="15"/>
      <c r="AM29" s="15"/>
      <c r="AN29" s="15"/>
      <c r="AO29" s="15"/>
      <c r="AP29" s="15"/>
      <c r="AQ29" s="15"/>
      <c r="AR29" s="11"/>
    </row>
    <row r="30" spans="1:44" s="149" customFormat="1" ht="21.95" customHeight="1" x14ac:dyDescent="0.15">
      <c r="A30" s="11"/>
      <c r="B30" s="234"/>
      <c r="C30" s="236" t="s">
        <v>140</v>
      </c>
      <c r="D30" s="239" t="s">
        <v>19</v>
      </c>
      <c r="E30" s="240"/>
      <c r="F30" s="29"/>
      <c r="G30" s="187" t="s">
        <v>196</v>
      </c>
      <c r="H30" s="187"/>
      <c r="I30" s="187"/>
      <c r="J30" s="187"/>
      <c r="K30" s="194">
        <f>$M$26/2</f>
        <v>15</v>
      </c>
      <c r="L30" s="195"/>
      <c r="M30" s="190" t="s">
        <v>22</v>
      </c>
      <c r="N30" s="165"/>
      <c r="P30" s="186"/>
      <c r="Q30" s="186"/>
      <c r="R30" s="192" t="s">
        <v>102</v>
      </c>
      <c r="S30" s="141" t="s">
        <v>19</v>
      </c>
      <c r="T30" s="135" t="s">
        <v>103</v>
      </c>
      <c r="U30" s="38" t="s">
        <v>22</v>
      </c>
      <c r="V30" s="213"/>
      <c r="W30" s="29"/>
      <c r="X30" s="186"/>
      <c r="Y30" s="207"/>
      <c r="Z30" s="135" t="s">
        <v>56</v>
      </c>
      <c r="AA30" s="183" t="s">
        <v>57</v>
      </c>
      <c r="AB30" s="184"/>
      <c r="AC30" s="57" t="s">
        <v>22</v>
      </c>
      <c r="AD30" s="213"/>
      <c r="AE30" s="17"/>
      <c r="AF30" s="15"/>
      <c r="AG30" s="15"/>
      <c r="AH30" s="15"/>
      <c r="AI30" s="15"/>
      <c r="AJ30" s="15"/>
      <c r="AK30" s="15"/>
      <c r="AL30" s="15"/>
      <c r="AM30" s="15"/>
      <c r="AN30" s="15"/>
      <c r="AO30" s="15"/>
      <c r="AP30" s="15"/>
      <c r="AQ30" s="15"/>
      <c r="AR30" s="11"/>
    </row>
    <row r="31" spans="1:44" s="149" customFormat="1" ht="21.95" customHeight="1" x14ac:dyDescent="0.15">
      <c r="A31" s="11"/>
      <c r="B31" s="234"/>
      <c r="C31" s="237"/>
      <c r="D31" s="240"/>
      <c r="E31" s="240"/>
      <c r="F31" s="29"/>
      <c r="G31" s="187"/>
      <c r="H31" s="187"/>
      <c r="I31" s="187"/>
      <c r="J31" s="187"/>
      <c r="K31" s="196"/>
      <c r="L31" s="197"/>
      <c r="M31" s="191"/>
      <c r="N31" s="173"/>
      <c r="P31" s="186"/>
      <c r="Q31" s="186"/>
      <c r="R31" s="192"/>
      <c r="S31" s="141" t="s">
        <v>19</v>
      </c>
      <c r="T31" s="135" t="s">
        <v>104</v>
      </c>
      <c r="U31" s="38" t="s">
        <v>22</v>
      </c>
      <c r="V31" s="213"/>
      <c r="W31" s="29"/>
      <c r="X31" s="186"/>
      <c r="Y31" s="207"/>
      <c r="Z31" s="42" t="s">
        <v>58</v>
      </c>
      <c r="AA31" s="183" t="s">
        <v>59</v>
      </c>
      <c r="AB31" s="184"/>
      <c r="AC31" s="57" t="s">
        <v>22</v>
      </c>
      <c r="AD31" s="213"/>
      <c r="AE31" s="17"/>
      <c r="AF31" s="15"/>
      <c r="AG31" s="15"/>
      <c r="AH31" s="15"/>
      <c r="AI31" s="15"/>
      <c r="AJ31" s="15"/>
      <c r="AK31" s="15"/>
      <c r="AL31" s="15"/>
      <c r="AM31" s="15"/>
      <c r="AN31" s="15"/>
      <c r="AO31" s="15"/>
      <c r="AP31" s="15"/>
      <c r="AQ31" s="15"/>
      <c r="AR31" s="11"/>
    </row>
    <row r="32" spans="1:44" s="149" customFormat="1" ht="21.95" customHeight="1" x14ac:dyDescent="0.15">
      <c r="A32" s="11"/>
      <c r="B32" s="235"/>
      <c r="C32" s="238"/>
      <c r="D32" s="241"/>
      <c r="E32" s="241"/>
      <c r="F32" s="29"/>
      <c r="G32" s="192" t="s">
        <v>106</v>
      </c>
      <c r="H32" s="192"/>
      <c r="I32" s="192"/>
      <c r="J32" s="192"/>
      <c r="K32" s="193" t="s">
        <v>107</v>
      </c>
      <c r="L32" s="193"/>
      <c r="M32" s="148" t="s">
        <v>22</v>
      </c>
      <c r="N32" s="166" t="s">
        <v>7</v>
      </c>
      <c r="W32" s="29"/>
      <c r="X32" s="186"/>
      <c r="Y32" s="208"/>
      <c r="Z32" s="42" t="s">
        <v>61</v>
      </c>
      <c r="AA32" s="183" t="s">
        <v>59</v>
      </c>
      <c r="AB32" s="184"/>
      <c r="AC32" s="57" t="s">
        <v>22</v>
      </c>
      <c r="AD32" s="213"/>
      <c r="AE32" s="17"/>
      <c r="AF32" s="15"/>
      <c r="AG32" s="15"/>
      <c r="AH32" s="15"/>
      <c r="AI32" s="15"/>
      <c r="AJ32" s="15"/>
      <c r="AK32" s="15"/>
      <c r="AL32" s="15"/>
      <c r="AM32" s="15"/>
      <c r="AN32" s="15"/>
      <c r="AO32" s="15"/>
      <c r="AP32" s="15"/>
      <c r="AQ32" s="15"/>
      <c r="AR32" s="11"/>
    </row>
    <row r="33" spans="1:44" s="149" customFormat="1" ht="21.95" customHeight="1" x14ac:dyDescent="0.15">
      <c r="A33" s="11"/>
      <c r="B33" s="233" t="s">
        <v>178</v>
      </c>
      <c r="C33" s="236" t="s">
        <v>157</v>
      </c>
      <c r="D33" s="239" t="s">
        <v>19</v>
      </c>
      <c r="E33" s="239" t="s">
        <v>128</v>
      </c>
      <c r="F33" s="29"/>
      <c r="W33" s="29"/>
      <c r="X33" s="186"/>
      <c r="Y33" s="206" t="s">
        <v>95</v>
      </c>
      <c r="Z33" s="39" t="s">
        <v>0</v>
      </c>
      <c r="AA33" s="198" t="s">
        <v>24</v>
      </c>
      <c r="AB33" s="199"/>
      <c r="AC33" s="57" t="s">
        <v>22</v>
      </c>
      <c r="AD33" s="213"/>
      <c r="AE33" s="17"/>
      <c r="AF33" s="15"/>
      <c r="AG33" s="15"/>
      <c r="AH33" s="15"/>
      <c r="AI33" s="15"/>
      <c r="AJ33" s="15"/>
      <c r="AK33" s="15"/>
      <c r="AL33" s="15"/>
      <c r="AM33" s="15"/>
      <c r="AN33" s="15"/>
      <c r="AO33" s="15"/>
      <c r="AP33" s="15"/>
      <c r="AQ33" s="15"/>
      <c r="AR33" s="11"/>
    </row>
    <row r="34" spans="1:44" s="149" customFormat="1" ht="21.95" customHeight="1" x14ac:dyDescent="0.15">
      <c r="A34" s="11"/>
      <c r="B34" s="234"/>
      <c r="C34" s="237"/>
      <c r="D34" s="240"/>
      <c r="E34" s="240"/>
      <c r="F34" s="29"/>
      <c r="G34" s="242" t="s">
        <v>142</v>
      </c>
      <c r="H34" s="243"/>
      <c r="I34" s="243"/>
      <c r="J34" s="243"/>
      <c r="K34" s="243"/>
      <c r="L34" s="243"/>
      <c r="M34" s="45">
        <v>30</v>
      </c>
      <c r="N34" s="7" t="s">
        <v>7</v>
      </c>
      <c r="P34" s="203" t="s">
        <v>14</v>
      </c>
      <c r="Q34" s="203"/>
      <c r="R34" s="203"/>
      <c r="S34" s="212" t="s">
        <v>15</v>
      </c>
      <c r="T34" s="212"/>
      <c r="U34" s="96" t="s">
        <v>16</v>
      </c>
      <c r="V34" s="96" t="s">
        <v>17</v>
      </c>
      <c r="W34" s="29"/>
      <c r="X34" s="186"/>
      <c r="Y34" s="207"/>
      <c r="Z34" s="39" t="s">
        <v>54</v>
      </c>
      <c r="AA34" s="200" t="s">
        <v>27</v>
      </c>
      <c r="AB34" s="201"/>
      <c r="AC34" s="57" t="s">
        <v>22</v>
      </c>
      <c r="AD34" s="213"/>
      <c r="AE34" s="17"/>
      <c r="AF34" s="118"/>
      <c r="AG34" s="15"/>
      <c r="AH34" s="15"/>
      <c r="AI34" s="15"/>
      <c r="AJ34" s="15"/>
      <c r="AK34" s="15"/>
      <c r="AL34" s="15"/>
      <c r="AM34" s="15"/>
      <c r="AN34" s="15"/>
      <c r="AO34" s="15"/>
      <c r="AP34" s="15"/>
      <c r="AQ34" s="15"/>
      <c r="AR34" s="11"/>
    </row>
    <row r="35" spans="1:44" s="149" customFormat="1" ht="21.95" customHeight="1" x14ac:dyDescent="0.15">
      <c r="A35" s="11"/>
      <c r="B35" s="234"/>
      <c r="C35" s="238"/>
      <c r="D35" s="241"/>
      <c r="E35" s="240"/>
      <c r="F35" s="29"/>
      <c r="G35" s="202" t="s">
        <v>12</v>
      </c>
      <c r="H35" s="202"/>
      <c r="I35" s="202"/>
      <c r="J35" s="202"/>
      <c r="K35" s="202"/>
      <c r="L35" s="202"/>
      <c r="M35" s="6" t="s">
        <v>10</v>
      </c>
      <c r="N35" s="6" t="s">
        <v>13</v>
      </c>
      <c r="P35" s="186" t="s">
        <v>160</v>
      </c>
      <c r="Q35" s="186"/>
      <c r="R35" s="137" t="s">
        <v>0</v>
      </c>
      <c r="S35" s="210" t="s">
        <v>24</v>
      </c>
      <c r="T35" s="210"/>
      <c r="U35" s="38" t="s">
        <v>22</v>
      </c>
      <c r="V35" s="213" t="s">
        <v>75</v>
      </c>
      <c r="W35" s="29"/>
      <c r="X35" s="186"/>
      <c r="Y35" s="207"/>
      <c r="Z35" s="70" t="s">
        <v>30</v>
      </c>
      <c r="AA35" s="198" t="s">
        <v>31</v>
      </c>
      <c r="AB35" s="199"/>
      <c r="AC35" s="57" t="s">
        <v>22</v>
      </c>
      <c r="AD35" s="213"/>
      <c r="AE35" s="17"/>
      <c r="AF35" s="15"/>
      <c r="AG35" s="15"/>
      <c r="AH35" s="15"/>
      <c r="AI35" s="15"/>
      <c r="AJ35" s="15"/>
      <c r="AK35" s="15"/>
      <c r="AL35" s="15"/>
      <c r="AM35" s="15"/>
      <c r="AN35" s="15"/>
      <c r="AO35" s="15"/>
      <c r="AP35" s="15"/>
      <c r="AQ35" s="15"/>
      <c r="AR35" s="11"/>
    </row>
    <row r="36" spans="1:44" s="149" customFormat="1" ht="21.95" customHeight="1" x14ac:dyDescent="0.15">
      <c r="A36" s="11"/>
      <c r="B36" s="234"/>
      <c r="C36" s="236" t="s">
        <v>158</v>
      </c>
      <c r="D36" s="239" t="s">
        <v>19</v>
      </c>
      <c r="E36" s="240"/>
      <c r="F36" s="29"/>
      <c r="G36" s="216" t="s">
        <v>181</v>
      </c>
      <c r="H36" s="217"/>
      <c r="I36" s="218"/>
      <c r="J36" s="225" t="s">
        <v>21</v>
      </c>
      <c r="K36" s="194">
        <f>M34</f>
        <v>30</v>
      </c>
      <c r="L36" s="195"/>
      <c r="M36" s="190" t="s">
        <v>22</v>
      </c>
      <c r="N36" s="161"/>
      <c r="O36" s="18"/>
      <c r="P36" s="186"/>
      <c r="Q36" s="186"/>
      <c r="R36" s="54" t="s">
        <v>26</v>
      </c>
      <c r="S36" s="214" t="s">
        <v>27</v>
      </c>
      <c r="T36" s="214"/>
      <c r="U36" s="38" t="s">
        <v>22</v>
      </c>
      <c r="V36" s="213"/>
      <c r="W36" s="29"/>
      <c r="X36" s="186"/>
      <c r="Y36" s="207"/>
      <c r="Z36" s="135" t="s">
        <v>56</v>
      </c>
      <c r="AA36" s="183" t="s">
        <v>57</v>
      </c>
      <c r="AB36" s="184"/>
      <c r="AC36" s="57" t="s">
        <v>22</v>
      </c>
      <c r="AD36" s="213"/>
      <c r="AF36" s="15"/>
      <c r="AG36" s="15"/>
      <c r="AH36" s="15"/>
      <c r="AI36" s="15"/>
      <c r="AJ36" s="15"/>
      <c r="AK36" s="15"/>
      <c r="AL36" s="15"/>
      <c r="AM36" s="15"/>
      <c r="AN36" s="15"/>
      <c r="AO36" s="15"/>
      <c r="AP36" s="15"/>
      <c r="AQ36" s="15"/>
      <c r="AR36" s="11"/>
    </row>
    <row r="37" spans="1:44" s="149" customFormat="1" ht="21.95" customHeight="1" x14ac:dyDescent="0.15">
      <c r="A37" s="11"/>
      <c r="B37" s="234"/>
      <c r="C37" s="237"/>
      <c r="D37" s="240"/>
      <c r="E37" s="240"/>
      <c r="F37" s="29"/>
      <c r="G37" s="219"/>
      <c r="H37" s="220"/>
      <c r="I37" s="221"/>
      <c r="J37" s="226"/>
      <c r="K37" s="196"/>
      <c r="L37" s="197"/>
      <c r="M37" s="215"/>
      <c r="N37" s="162"/>
      <c r="O37" s="15"/>
      <c r="P37" s="186"/>
      <c r="Q37" s="186"/>
      <c r="R37" s="56" t="s">
        <v>112</v>
      </c>
      <c r="S37" s="185" t="s">
        <v>113</v>
      </c>
      <c r="T37" s="185"/>
      <c r="U37" s="38" t="s">
        <v>22</v>
      </c>
      <c r="V37" s="213"/>
      <c r="W37" s="29"/>
      <c r="X37" s="186"/>
      <c r="Y37" s="207"/>
      <c r="Z37" s="42" t="s">
        <v>58</v>
      </c>
      <c r="AA37" s="183" t="s">
        <v>59</v>
      </c>
      <c r="AB37" s="184"/>
      <c r="AC37" s="57" t="s">
        <v>22</v>
      </c>
      <c r="AD37" s="213"/>
      <c r="AF37" s="15"/>
      <c r="AG37" s="15"/>
      <c r="AH37" s="15"/>
      <c r="AI37" s="15"/>
      <c r="AJ37" s="15"/>
      <c r="AK37" s="15"/>
      <c r="AL37" s="15"/>
      <c r="AM37" s="15"/>
      <c r="AN37" s="15"/>
      <c r="AO37" s="15"/>
      <c r="AP37" s="15"/>
      <c r="AQ37" s="15"/>
      <c r="AR37" s="11"/>
    </row>
    <row r="38" spans="1:44" s="149" customFormat="1" ht="21.95" customHeight="1" x14ac:dyDescent="0.15">
      <c r="A38" s="11"/>
      <c r="B38" s="235"/>
      <c r="C38" s="238"/>
      <c r="D38" s="241"/>
      <c r="E38" s="241"/>
      <c r="F38" s="29"/>
      <c r="G38" s="219"/>
      <c r="H38" s="220"/>
      <c r="I38" s="221"/>
      <c r="J38" s="226"/>
      <c r="K38" s="196"/>
      <c r="L38" s="197"/>
      <c r="M38" s="215"/>
      <c r="N38" s="162"/>
      <c r="O38" s="20"/>
      <c r="P38" s="186"/>
      <c r="Q38" s="186"/>
      <c r="R38" s="138" t="s">
        <v>30</v>
      </c>
      <c r="S38" s="210" t="s">
        <v>31</v>
      </c>
      <c r="T38" s="210"/>
      <c r="U38" s="38" t="s">
        <v>22</v>
      </c>
      <c r="V38" s="213"/>
      <c r="W38" s="29"/>
      <c r="X38" s="186"/>
      <c r="Y38" s="208"/>
      <c r="Z38" s="42" t="s">
        <v>61</v>
      </c>
      <c r="AA38" s="183" t="s">
        <v>59</v>
      </c>
      <c r="AB38" s="184"/>
      <c r="AC38" s="57" t="s">
        <v>22</v>
      </c>
      <c r="AD38" s="213"/>
      <c r="AR38" s="11"/>
    </row>
    <row r="39" spans="1:44" s="149" customFormat="1" ht="21.95" customHeight="1" x14ac:dyDescent="0.15">
      <c r="A39" s="11"/>
      <c r="B39" s="281" t="s">
        <v>193</v>
      </c>
      <c r="C39" s="236" t="s">
        <v>139</v>
      </c>
      <c r="D39" s="239" t="s">
        <v>19</v>
      </c>
      <c r="E39" s="239" t="s">
        <v>128</v>
      </c>
      <c r="F39" s="29"/>
      <c r="G39" s="219"/>
      <c r="H39" s="220"/>
      <c r="I39" s="221"/>
      <c r="J39" s="226"/>
      <c r="K39" s="196"/>
      <c r="L39" s="197"/>
      <c r="M39" s="215"/>
      <c r="N39" s="162"/>
      <c r="O39" s="19"/>
      <c r="P39" s="186"/>
      <c r="Q39" s="186"/>
      <c r="R39" s="137" t="s">
        <v>32</v>
      </c>
      <c r="S39" s="210" t="s">
        <v>33</v>
      </c>
      <c r="T39" s="210"/>
      <c r="U39" s="38" t="s">
        <v>22</v>
      </c>
      <c r="V39" s="213"/>
      <c r="W39" s="29"/>
      <c r="X39" s="186"/>
      <c r="Y39" s="206" t="s">
        <v>108</v>
      </c>
      <c r="Z39" s="39" t="s">
        <v>0</v>
      </c>
      <c r="AA39" s="198" t="s">
        <v>24</v>
      </c>
      <c r="AB39" s="199"/>
      <c r="AC39" s="57" t="s">
        <v>22</v>
      </c>
      <c r="AD39" s="213"/>
      <c r="AR39" s="11"/>
    </row>
    <row r="40" spans="1:44" s="149" customFormat="1" ht="21.95" customHeight="1" x14ac:dyDescent="0.15">
      <c r="A40" s="11"/>
      <c r="B40" s="282"/>
      <c r="C40" s="237"/>
      <c r="D40" s="240"/>
      <c r="E40" s="240"/>
      <c r="F40" s="29"/>
      <c r="G40" s="219"/>
      <c r="H40" s="220"/>
      <c r="I40" s="221"/>
      <c r="J40" s="226"/>
      <c r="K40" s="318"/>
      <c r="L40" s="319"/>
      <c r="M40" s="215"/>
      <c r="N40" s="162"/>
      <c r="O40" s="18"/>
      <c r="P40" s="186"/>
      <c r="Q40" s="186"/>
      <c r="R40" s="137" t="s">
        <v>35</v>
      </c>
      <c r="S40" s="210" t="s">
        <v>36</v>
      </c>
      <c r="T40" s="210"/>
      <c r="U40" s="38" t="s">
        <v>22</v>
      </c>
      <c r="V40" s="213"/>
      <c r="W40" s="29"/>
      <c r="X40" s="186"/>
      <c r="Y40" s="207"/>
      <c r="Z40" s="39" t="s">
        <v>54</v>
      </c>
      <c r="AA40" s="200" t="s">
        <v>27</v>
      </c>
      <c r="AB40" s="201"/>
      <c r="AC40" s="57" t="s">
        <v>22</v>
      </c>
      <c r="AD40" s="213"/>
      <c r="AF40" s="15"/>
      <c r="AG40" s="15"/>
      <c r="AH40" s="15"/>
      <c r="AI40" s="15"/>
      <c r="AJ40" s="15"/>
      <c r="AK40" s="15"/>
      <c r="AL40" s="15"/>
      <c r="AM40" s="15"/>
      <c r="AN40" s="15"/>
      <c r="AO40" s="15"/>
      <c r="AP40" s="15"/>
      <c r="AQ40" s="15"/>
      <c r="AR40" s="11"/>
    </row>
    <row r="41" spans="1:44" s="149" customFormat="1" ht="21.95" customHeight="1" x14ac:dyDescent="0.15">
      <c r="A41" s="11"/>
      <c r="B41" s="282"/>
      <c r="C41" s="237"/>
      <c r="D41" s="240"/>
      <c r="E41" s="240"/>
      <c r="F41" s="29"/>
      <c r="G41" s="187" t="s">
        <v>182</v>
      </c>
      <c r="H41" s="187"/>
      <c r="I41" s="187"/>
      <c r="J41" s="187" t="s">
        <v>165</v>
      </c>
      <c r="K41" s="194">
        <f>M34/2</f>
        <v>15</v>
      </c>
      <c r="L41" s="195"/>
      <c r="M41" s="190" t="s">
        <v>22</v>
      </c>
      <c r="N41" s="162"/>
      <c r="O41" s="15"/>
      <c r="P41" s="186"/>
      <c r="Q41" s="186"/>
      <c r="R41" s="211" t="s">
        <v>37</v>
      </c>
      <c r="S41" s="79" t="s">
        <v>19</v>
      </c>
      <c r="T41" s="83" t="s">
        <v>38</v>
      </c>
      <c r="U41" s="38" t="s">
        <v>22</v>
      </c>
      <c r="V41" s="213"/>
      <c r="W41" s="29"/>
      <c r="X41" s="186"/>
      <c r="Y41" s="207"/>
      <c r="Z41" s="70" t="s">
        <v>30</v>
      </c>
      <c r="AA41" s="198" t="s">
        <v>31</v>
      </c>
      <c r="AB41" s="199"/>
      <c r="AC41" s="57" t="s">
        <v>22</v>
      </c>
      <c r="AD41" s="213"/>
      <c r="AR41" s="11"/>
    </row>
    <row r="42" spans="1:44" s="149" customFormat="1" ht="21.95" customHeight="1" x14ac:dyDescent="0.15">
      <c r="A42" s="11"/>
      <c r="B42" s="282"/>
      <c r="C42" s="237"/>
      <c r="D42" s="240"/>
      <c r="E42" s="240"/>
      <c r="F42" s="29"/>
      <c r="G42" s="187"/>
      <c r="H42" s="187"/>
      <c r="I42" s="187"/>
      <c r="J42" s="187"/>
      <c r="K42" s="196"/>
      <c r="L42" s="197"/>
      <c r="M42" s="215"/>
      <c r="N42" s="162"/>
      <c r="O42" s="15"/>
      <c r="P42" s="186"/>
      <c r="Q42" s="186"/>
      <c r="R42" s="211"/>
      <c r="S42" s="79" t="s">
        <v>19</v>
      </c>
      <c r="T42" s="83" t="s">
        <v>40</v>
      </c>
      <c r="U42" s="38" t="s">
        <v>22</v>
      </c>
      <c r="V42" s="213"/>
      <c r="W42" s="29"/>
      <c r="X42" s="186"/>
      <c r="Y42" s="207"/>
      <c r="Z42" s="135" t="s">
        <v>56</v>
      </c>
      <c r="AA42" s="183" t="s">
        <v>57</v>
      </c>
      <c r="AB42" s="184"/>
      <c r="AC42" s="57" t="s">
        <v>22</v>
      </c>
      <c r="AD42" s="213"/>
      <c r="AE42" s="15"/>
      <c r="AR42" s="11"/>
    </row>
    <row r="43" spans="1:44" s="149" customFormat="1" ht="21.95" customHeight="1" x14ac:dyDescent="0.15">
      <c r="A43" s="11"/>
      <c r="B43" s="282"/>
      <c r="C43" s="237"/>
      <c r="D43" s="240"/>
      <c r="E43" s="240"/>
      <c r="F43" s="29"/>
      <c r="G43" s="187"/>
      <c r="H43" s="187"/>
      <c r="I43" s="187"/>
      <c r="J43" s="187"/>
      <c r="K43" s="318"/>
      <c r="L43" s="319"/>
      <c r="M43" s="191"/>
      <c r="N43" s="171"/>
      <c r="O43" s="15"/>
      <c r="P43" s="186"/>
      <c r="Q43" s="186"/>
      <c r="R43" s="39" t="s">
        <v>41</v>
      </c>
      <c r="S43" s="79" t="s">
        <v>19</v>
      </c>
      <c r="T43" s="135" t="s">
        <v>42</v>
      </c>
      <c r="U43" s="38" t="s">
        <v>22</v>
      </c>
      <c r="V43" s="213"/>
      <c r="W43" s="29"/>
      <c r="X43" s="186"/>
      <c r="Y43" s="207"/>
      <c r="Z43" s="42" t="s">
        <v>58</v>
      </c>
      <c r="AA43" s="183" t="s">
        <v>59</v>
      </c>
      <c r="AB43" s="184"/>
      <c r="AC43" s="57" t="s">
        <v>22</v>
      </c>
      <c r="AD43" s="213"/>
      <c r="AE43" s="15"/>
      <c r="AR43" s="11"/>
    </row>
    <row r="44" spans="1:44" s="149" customFormat="1" ht="21.95" customHeight="1" x14ac:dyDescent="0.15">
      <c r="A44" s="11"/>
      <c r="B44" s="282"/>
      <c r="C44" s="237"/>
      <c r="D44" s="240"/>
      <c r="E44" s="240"/>
      <c r="F44" s="29"/>
      <c r="G44" s="250" t="s">
        <v>44</v>
      </c>
      <c r="H44" s="251"/>
      <c r="I44" s="251"/>
      <c r="J44" s="252"/>
      <c r="K44" s="193">
        <v>0</v>
      </c>
      <c r="L44" s="193"/>
      <c r="M44" s="31" t="s">
        <v>22</v>
      </c>
      <c r="N44" s="163" t="s">
        <v>7</v>
      </c>
      <c r="O44" s="15"/>
      <c r="P44" s="15"/>
      <c r="Q44" s="15"/>
      <c r="R44" s="15"/>
      <c r="S44" s="15"/>
      <c r="T44" s="15"/>
      <c r="U44" s="15"/>
      <c r="V44" s="15"/>
      <c r="W44" s="29"/>
      <c r="X44" s="186"/>
      <c r="Y44" s="208"/>
      <c r="Z44" s="42" t="s">
        <v>61</v>
      </c>
      <c r="AA44" s="183" t="s">
        <v>59</v>
      </c>
      <c r="AB44" s="184"/>
      <c r="AC44" s="57" t="s">
        <v>22</v>
      </c>
      <c r="AD44" s="213"/>
      <c r="AE44" s="15"/>
      <c r="AR44" s="11"/>
    </row>
    <row r="45" spans="1:44" s="149" customFormat="1" ht="21.95" customHeight="1" x14ac:dyDescent="0.15">
      <c r="A45" s="11"/>
      <c r="B45" s="282"/>
      <c r="C45" s="238"/>
      <c r="D45" s="241"/>
      <c r="E45" s="240"/>
      <c r="F45" s="29"/>
      <c r="G45" s="15"/>
      <c r="H45" s="15"/>
      <c r="I45" s="15"/>
      <c r="J45" s="15"/>
      <c r="K45" s="15"/>
      <c r="L45" s="15"/>
      <c r="M45" s="15"/>
      <c r="N45" s="15"/>
      <c r="O45" s="15"/>
      <c r="W45" s="29"/>
      <c r="X45" s="186"/>
      <c r="Y45" s="206" t="s">
        <v>111</v>
      </c>
      <c r="Z45" s="39" t="s">
        <v>0</v>
      </c>
      <c r="AA45" s="198" t="s">
        <v>24</v>
      </c>
      <c r="AB45" s="199"/>
      <c r="AC45" s="57" t="s">
        <v>22</v>
      </c>
      <c r="AD45" s="213"/>
      <c r="AE45" s="15"/>
      <c r="AR45" s="11"/>
    </row>
    <row r="46" spans="1:44" s="149" customFormat="1" ht="21.95" customHeight="1" x14ac:dyDescent="0.15">
      <c r="A46" s="11"/>
      <c r="B46" s="282"/>
      <c r="C46" s="236" t="s">
        <v>141</v>
      </c>
      <c r="D46" s="239" t="s">
        <v>19</v>
      </c>
      <c r="E46" s="240"/>
      <c r="F46" s="29"/>
      <c r="W46" s="29"/>
      <c r="X46" s="186"/>
      <c r="Y46" s="207"/>
      <c r="Z46" s="39" t="s">
        <v>54</v>
      </c>
      <c r="AA46" s="200" t="s">
        <v>27</v>
      </c>
      <c r="AB46" s="201"/>
      <c r="AC46" s="57" t="s">
        <v>22</v>
      </c>
      <c r="AD46" s="213"/>
      <c r="AE46" s="15"/>
      <c r="AR46" s="11"/>
    </row>
    <row r="47" spans="1:44" s="149" customFormat="1" ht="21.95" customHeight="1" x14ac:dyDescent="0.15">
      <c r="A47" s="11"/>
      <c r="B47" s="282"/>
      <c r="C47" s="237"/>
      <c r="D47" s="240"/>
      <c r="E47" s="240"/>
      <c r="F47" s="29"/>
      <c r="O47" s="15"/>
      <c r="P47" s="15"/>
      <c r="Q47" s="15"/>
      <c r="R47" s="15"/>
      <c r="S47" s="15"/>
      <c r="T47" s="15"/>
      <c r="U47" s="15"/>
      <c r="V47" s="15"/>
      <c r="W47" s="29"/>
      <c r="X47" s="186"/>
      <c r="Y47" s="207"/>
      <c r="Z47" s="70" t="s">
        <v>30</v>
      </c>
      <c r="AA47" s="198" t="s">
        <v>31</v>
      </c>
      <c r="AB47" s="199"/>
      <c r="AC47" s="57" t="s">
        <v>22</v>
      </c>
      <c r="AD47" s="213"/>
      <c r="AE47" s="15"/>
      <c r="AR47" s="11"/>
    </row>
    <row r="48" spans="1:44" s="149" customFormat="1" ht="21.95" customHeight="1" x14ac:dyDescent="0.15">
      <c r="A48" s="11"/>
      <c r="B48" s="282"/>
      <c r="C48" s="237"/>
      <c r="D48" s="240"/>
      <c r="E48" s="240"/>
      <c r="X48" s="186"/>
      <c r="Y48" s="207"/>
      <c r="Z48" s="135" t="s">
        <v>56</v>
      </c>
      <c r="AA48" s="183" t="s">
        <v>57</v>
      </c>
      <c r="AB48" s="184"/>
      <c r="AC48" s="57" t="s">
        <v>22</v>
      </c>
      <c r="AD48" s="213"/>
      <c r="AE48" s="15"/>
      <c r="AF48" s="2"/>
      <c r="AG48" s="2"/>
      <c r="AH48" s="2"/>
      <c r="AI48" s="2"/>
      <c r="AJ48" s="2"/>
      <c r="AK48" s="2"/>
      <c r="AL48" s="2"/>
      <c r="AM48" s="2"/>
      <c r="AN48" s="2"/>
      <c r="AO48" s="2"/>
      <c r="AP48" s="2"/>
      <c r="AQ48" s="2"/>
      <c r="AR48" s="11"/>
    </row>
    <row r="49" spans="1:44" s="149" customFormat="1" ht="21.95" customHeight="1" x14ac:dyDescent="0.15">
      <c r="A49" s="11"/>
      <c r="B49" s="282"/>
      <c r="C49" s="237"/>
      <c r="D49" s="240"/>
      <c r="E49" s="240"/>
      <c r="G49" s="15"/>
      <c r="H49" s="15"/>
      <c r="I49" s="15"/>
      <c r="J49" s="15"/>
      <c r="K49" s="15"/>
      <c r="L49" s="15"/>
      <c r="M49" s="15"/>
      <c r="N49" s="15"/>
      <c r="X49" s="186"/>
      <c r="Y49" s="207"/>
      <c r="Z49" s="42" t="s">
        <v>58</v>
      </c>
      <c r="AA49" s="183" t="s">
        <v>59</v>
      </c>
      <c r="AB49" s="184"/>
      <c r="AC49" s="57" t="s">
        <v>22</v>
      </c>
      <c r="AD49" s="213"/>
      <c r="AE49" s="15"/>
      <c r="AF49" s="2"/>
      <c r="AG49" s="2"/>
      <c r="AH49" s="2"/>
      <c r="AI49" s="2"/>
      <c r="AJ49" s="2"/>
      <c r="AK49" s="2"/>
      <c r="AL49" s="2"/>
      <c r="AM49" s="2"/>
      <c r="AN49" s="2"/>
      <c r="AO49" s="2"/>
      <c r="AP49" s="2"/>
      <c r="AQ49" s="2"/>
      <c r="AR49" s="11"/>
    </row>
    <row r="50" spans="1:44" s="149" customFormat="1" ht="21.95" customHeight="1" x14ac:dyDescent="0.15">
      <c r="A50" s="11"/>
      <c r="B50" s="282"/>
      <c r="C50" s="237"/>
      <c r="D50" s="240"/>
      <c r="E50" s="240"/>
      <c r="G50" s="3"/>
      <c r="H50" s="3"/>
      <c r="I50" s="3"/>
      <c r="J50" s="3"/>
      <c r="K50" s="3"/>
      <c r="L50" s="3"/>
      <c r="M50" s="3"/>
      <c r="N50" s="3"/>
      <c r="O50" s="15"/>
      <c r="P50" s="2"/>
      <c r="Q50" s="2"/>
      <c r="R50" s="2"/>
      <c r="S50" s="2"/>
      <c r="T50" s="2"/>
      <c r="U50" s="2"/>
      <c r="V50" s="2"/>
      <c r="X50" s="186"/>
      <c r="Y50" s="208"/>
      <c r="Z50" s="42" t="s">
        <v>61</v>
      </c>
      <c r="AA50" s="183" t="s">
        <v>59</v>
      </c>
      <c r="AB50" s="184"/>
      <c r="AC50" s="57" t="s">
        <v>22</v>
      </c>
      <c r="AD50" s="213"/>
      <c r="AE50" s="15"/>
      <c r="AF50" s="3"/>
      <c r="AG50" s="3"/>
      <c r="AH50" s="3"/>
      <c r="AI50" s="3"/>
      <c r="AJ50" s="3"/>
      <c r="AK50" s="3"/>
      <c r="AL50" s="3"/>
      <c r="AM50" s="3"/>
      <c r="AN50" s="3"/>
      <c r="AO50" s="3"/>
      <c r="AP50" s="3"/>
      <c r="AQ50" s="3"/>
    </row>
    <row r="51" spans="1:44" s="149" customFormat="1" ht="21.95" customHeight="1" x14ac:dyDescent="0.15">
      <c r="A51" s="11"/>
      <c r="B51" s="282"/>
      <c r="C51" s="237"/>
      <c r="D51" s="240"/>
      <c r="E51" s="240"/>
      <c r="G51" s="3"/>
      <c r="H51" s="3"/>
      <c r="I51" s="3"/>
      <c r="J51" s="3"/>
      <c r="K51" s="3"/>
      <c r="L51" s="3"/>
      <c r="M51" s="3"/>
      <c r="N51" s="3"/>
      <c r="P51" s="3"/>
      <c r="Q51" s="3"/>
      <c r="R51" s="3"/>
      <c r="S51" s="3"/>
      <c r="T51" s="3"/>
      <c r="U51" s="3"/>
      <c r="V51" s="3"/>
      <c r="X51" s="186"/>
      <c r="Y51" s="206" t="s">
        <v>114</v>
      </c>
      <c r="Z51" s="39" t="s">
        <v>0</v>
      </c>
      <c r="AA51" s="198" t="s">
        <v>24</v>
      </c>
      <c r="AB51" s="199"/>
      <c r="AC51" s="57" t="s">
        <v>22</v>
      </c>
      <c r="AD51" s="213"/>
      <c r="AE51" s="15"/>
      <c r="AF51" s="3"/>
      <c r="AG51" s="15"/>
      <c r="AH51" s="3"/>
      <c r="AI51" s="3"/>
      <c r="AJ51" s="3"/>
      <c r="AK51" s="3"/>
      <c r="AL51" s="3"/>
      <c r="AM51" s="3"/>
      <c r="AN51" s="3"/>
      <c r="AO51" s="3"/>
      <c r="AP51" s="3"/>
      <c r="AQ51" s="3"/>
    </row>
    <row r="52" spans="1:44" s="149" customFormat="1" ht="21.95" customHeight="1" x14ac:dyDescent="0.15">
      <c r="A52" s="11"/>
      <c r="B52" s="283"/>
      <c r="C52" s="238"/>
      <c r="D52" s="241"/>
      <c r="E52" s="241"/>
      <c r="G52" s="3"/>
      <c r="H52" s="3"/>
      <c r="I52" s="3"/>
      <c r="J52" s="3"/>
      <c r="K52" s="3"/>
      <c r="L52" s="3"/>
      <c r="M52" s="3"/>
      <c r="N52" s="3"/>
      <c r="P52" s="3"/>
      <c r="Q52" s="3"/>
      <c r="R52" s="3"/>
      <c r="S52" s="3"/>
      <c r="T52" s="3"/>
      <c r="U52" s="3"/>
      <c r="V52" s="3"/>
      <c r="X52" s="186"/>
      <c r="Y52" s="207"/>
      <c r="Z52" s="39" t="s">
        <v>54</v>
      </c>
      <c r="AA52" s="200" t="s">
        <v>27</v>
      </c>
      <c r="AB52" s="201"/>
      <c r="AC52" s="57" t="s">
        <v>22</v>
      </c>
      <c r="AD52" s="213"/>
      <c r="AE52" s="15"/>
      <c r="AF52" s="3"/>
      <c r="AG52" s="3"/>
      <c r="AH52" s="3"/>
      <c r="AI52" s="3"/>
      <c r="AJ52" s="3"/>
      <c r="AK52" s="3"/>
      <c r="AL52" s="3"/>
      <c r="AM52" s="3"/>
      <c r="AN52" s="3"/>
      <c r="AO52" s="3"/>
      <c r="AP52" s="3"/>
      <c r="AQ52" s="3"/>
    </row>
    <row r="53" spans="1:44" s="149" customFormat="1" ht="21.95" customHeight="1" x14ac:dyDescent="0.15">
      <c r="A53" s="11"/>
      <c r="B53" s="74"/>
      <c r="C53" s="130"/>
      <c r="D53" s="76"/>
      <c r="E53" s="76"/>
      <c r="G53" s="3"/>
      <c r="H53" s="3"/>
      <c r="I53" s="3"/>
      <c r="J53" s="3"/>
      <c r="K53" s="3"/>
      <c r="L53" s="3"/>
      <c r="M53" s="3"/>
      <c r="N53" s="3"/>
      <c r="P53" s="3"/>
      <c r="Q53" s="3"/>
      <c r="R53" s="3"/>
      <c r="S53" s="3"/>
      <c r="T53" s="3"/>
      <c r="U53" s="3"/>
      <c r="V53" s="3"/>
      <c r="X53" s="186"/>
      <c r="Y53" s="207"/>
      <c r="Z53" s="70" t="s">
        <v>30</v>
      </c>
      <c r="AA53" s="198" t="s">
        <v>31</v>
      </c>
      <c r="AB53" s="199"/>
      <c r="AC53" s="57" t="s">
        <v>22</v>
      </c>
      <c r="AD53" s="213"/>
      <c r="AE53" s="15"/>
      <c r="AF53" s="3"/>
      <c r="AG53" s="3"/>
      <c r="AH53" s="3"/>
      <c r="AI53" s="3"/>
      <c r="AJ53" s="3"/>
      <c r="AK53" s="3"/>
      <c r="AL53" s="3"/>
      <c r="AM53" s="3"/>
      <c r="AN53" s="3"/>
      <c r="AO53" s="3"/>
      <c r="AP53" s="3"/>
      <c r="AQ53" s="3"/>
    </row>
    <row r="54" spans="1:44" s="149" customFormat="1" ht="21.95" customHeight="1" x14ac:dyDescent="0.15">
      <c r="A54" s="11"/>
      <c r="B54" s="74"/>
      <c r="C54" s="130"/>
      <c r="D54" s="76"/>
      <c r="E54" s="76"/>
      <c r="G54" s="309" t="s">
        <v>154</v>
      </c>
      <c r="H54" s="310"/>
      <c r="I54" s="310"/>
      <c r="J54" s="310"/>
      <c r="K54" s="310"/>
      <c r="L54" s="310"/>
      <c r="M54" s="310"/>
      <c r="N54" s="310"/>
      <c r="O54" s="310"/>
      <c r="P54" s="310"/>
      <c r="Q54" s="310"/>
      <c r="R54" s="310"/>
      <c r="S54" s="310"/>
      <c r="T54" s="310"/>
      <c r="U54" s="310"/>
      <c r="V54" s="311"/>
      <c r="X54" s="186"/>
      <c r="Y54" s="207"/>
      <c r="Z54" s="135" t="s">
        <v>56</v>
      </c>
      <c r="AA54" s="183" t="s">
        <v>57</v>
      </c>
      <c r="AB54" s="184"/>
      <c r="AC54" s="57" t="s">
        <v>22</v>
      </c>
      <c r="AD54" s="213"/>
      <c r="AE54" s="15"/>
      <c r="AF54" s="3"/>
      <c r="AG54" s="3"/>
      <c r="AH54" s="3"/>
      <c r="AI54" s="3"/>
      <c r="AJ54" s="3"/>
      <c r="AK54" s="3"/>
      <c r="AL54" s="3"/>
      <c r="AM54" s="3"/>
      <c r="AN54" s="3"/>
      <c r="AO54" s="3"/>
      <c r="AP54" s="3"/>
      <c r="AQ54" s="3"/>
    </row>
    <row r="55" spans="1:44" s="149" customFormat="1" ht="21.95" customHeight="1" x14ac:dyDescent="0.15">
      <c r="A55" s="11"/>
      <c r="B55" s="15"/>
      <c r="C55" s="15"/>
      <c r="D55" s="15"/>
      <c r="E55" s="15"/>
      <c r="G55" s="80"/>
      <c r="H55" s="80"/>
      <c r="I55" s="80"/>
      <c r="J55" s="80"/>
      <c r="K55" s="81"/>
      <c r="L55" s="81"/>
      <c r="M55" s="27"/>
      <c r="N55" s="27"/>
      <c r="P55" s="136"/>
      <c r="Q55" s="136"/>
      <c r="R55" s="136"/>
      <c r="S55" s="136"/>
      <c r="T55" s="136"/>
      <c r="U55" s="136"/>
      <c r="V55" s="136"/>
      <c r="X55" s="186"/>
      <c r="Y55" s="207"/>
      <c r="Z55" s="42" t="s">
        <v>58</v>
      </c>
      <c r="AA55" s="183" t="s">
        <v>59</v>
      </c>
      <c r="AB55" s="184"/>
      <c r="AC55" s="57" t="s">
        <v>22</v>
      </c>
      <c r="AD55" s="213"/>
      <c r="AE55" s="15"/>
      <c r="AF55" s="3"/>
      <c r="AG55" s="3"/>
      <c r="AH55" s="3"/>
      <c r="AI55" s="3"/>
      <c r="AJ55" s="3"/>
      <c r="AK55" s="3"/>
      <c r="AL55" s="3"/>
      <c r="AM55" s="3"/>
      <c r="AN55" s="3"/>
      <c r="AO55" s="3"/>
      <c r="AP55" s="3"/>
      <c r="AQ55" s="3"/>
    </row>
    <row r="56" spans="1:44" s="15" customFormat="1" ht="21.95" customHeight="1" x14ac:dyDescent="0.15">
      <c r="A56" s="11"/>
      <c r="B56" s="228" t="s">
        <v>197</v>
      </c>
      <c r="C56" s="228"/>
      <c r="D56" s="228"/>
      <c r="E56" s="228"/>
      <c r="F56" s="149"/>
      <c r="G56" s="80"/>
      <c r="H56" s="80"/>
      <c r="I56" s="80"/>
      <c r="J56" s="80"/>
      <c r="K56" s="81"/>
      <c r="L56" s="81"/>
      <c r="M56" s="27"/>
      <c r="N56" s="27"/>
      <c r="O56" s="20"/>
      <c r="P56" s="204" t="s">
        <v>202</v>
      </c>
      <c r="Q56" s="209"/>
      <c r="R56" s="209"/>
      <c r="S56" s="209"/>
      <c r="T56" s="209"/>
      <c r="U56" s="209"/>
      <c r="V56" s="205"/>
      <c r="W56" s="149"/>
      <c r="X56" s="186"/>
      <c r="Y56" s="208"/>
      <c r="Z56" s="42" t="s">
        <v>61</v>
      </c>
      <c r="AA56" s="183" t="s">
        <v>59</v>
      </c>
      <c r="AB56" s="184"/>
      <c r="AC56" s="57" t="s">
        <v>22</v>
      </c>
      <c r="AD56" s="213"/>
      <c r="AF56" s="3"/>
      <c r="AG56" s="3"/>
      <c r="AH56" s="3"/>
      <c r="AI56" s="3"/>
      <c r="AJ56" s="3"/>
      <c r="AK56" s="3"/>
      <c r="AL56" s="3"/>
      <c r="AM56" s="3"/>
      <c r="AN56" s="3"/>
      <c r="AO56" s="3"/>
      <c r="AP56" s="3"/>
      <c r="AQ56" s="3"/>
    </row>
    <row r="57" spans="1:44" s="15" customFormat="1" ht="21.95" customHeight="1" x14ac:dyDescent="0.15">
      <c r="A57" s="11"/>
      <c r="B57" s="96" t="s">
        <v>8</v>
      </c>
      <c r="C57" s="145" t="s">
        <v>9</v>
      </c>
      <c r="D57" s="145" t="s">
        <v>10</v>
      </c>
      <c r="E57" s="96" t="s">
        <v>11</v>
      </c>
      <c r="F57" s="12"/>
      <c r="G57" s="320" t="s">
        <v>198</v>
      </c>
      <c r="H57" s="321"/>
      <c r="I57" s="321"/>
      <c r="J57" s="321"/>
      <c r="K57" s="321"/>
      <c r="L57" s="321"/>
      <c r="M57" s="45">
        <v>10</v>
      </c>
      <c r="N57" s="7" t="s">
        <v>7</v>
      </c>
      <c r="O57" s="19"/>
      <c r="P57" s="203" t="s">
        <v>14</v>
      </c>
      <c r="Q57" s="203"/>
      <c r="R57" s="203"/>
      <c r="S57" s="204" t="s">
        <v>15</v>
      </c>
      <c r="T57" s="205"/>
      <c r="U57" s="96" t="s">
        <v>16</v>
      </c>
      <c r="V57" s="96" t="s">
        <v>17</v>
      </c>
      <c r="W57" s="12"/>
      <c r="X57" s="186"/>
      <c r="Y57" s="206" t="s">
        <v>115</v>
      </c>
      <c r="Z57" s="39" t="s">
        <v>0</v>
      </c>
      <c r="AA57" s="198" t="s">
        <v>24</v>
      </c>
      <c r="AB57" s="199"/>
      <c r="AC57" s="57" t="s">
        <v>22</v>
      </c>
      <c r="AD57" s="213"/>
      <c r="AF57" s="3"/>
      <c r="AG57" s="3"/>
      <c r="AH57" s="3"/>
      <c r="AI57" s="3"/>
      <c r="AJ57" s="3"/>
      <c r="AK57" s="3"/>
      <c r="AL57" s="3"/>
      <c r="AM57" s="3"/>
      <c r="AN57" s="3"/>
      <c r="AO57" s="3"/>
      <c r="AP57" s="3"/>
      <c r="AQ57" s="3"/>
    </row>
    <row r="58" spans="1:44" s="15" customFormat="1" ht="21.95" customHeight="1" x14ac:dyDescent="0.15">
      <c r="A58" s="11"/>
      <c r="B58" s="233" t="s">
        <v>96</v>
      </c>
      <c r="C58" s="236" t="s">
        <v>135</v>
      </c>
      <c r="D58" s="239" t="s">
        <v>19</v>
      </c>
      <c r="E58" s="239" t="s">
        <v>128</v>
      </c>
      <c r="F58" s="10"/>
      <c r="G58" s="322" t="s">
        <v>12</v>
      </c>
      <c r="H58" s="322"/>
      <c r="I58" s="322"/>
      <c r="J58" s="322"/>
      <c r="K58" s="322"/>
      <c r="L58" s="322"/>
      <c r="M58" s="6" t="s">
        <v>10</v>
      </c>
      <c r="N58" s="6" t="s">
        <v>13</v>
      </c>
      <c r="O58" s="18"/>
      <c r="P58" s="186" t="s">
        <v>96</v>
      </c>
      <c r="Q58" s="186"/>
      <c r="R58" s="39" t="s">
        <v>97</v>
      </c>
      <c r="S58" s="185" t="s">
        <v>98</v>
      </c>
      <c r="T58" s="185"/>
      <c r="U58" s="38" t="s">
        <v>22</v>
      </c>
      <c r="V58" s="213" t="s">
        <v>75</v>
      </c>
      <c r="W58" s="10"/>
      <c r="X58" s="186"/>
      <c r="Y58" s="207"/>
      <c r="Z58" s="39" t="s">
        <v>54</v>
      </c>
      <c r="AA58" s="200" t="s">
        <v>27</v>
      </c>
      <c r="AB58" s="201"/>
      <c r="AC58" s="57" t="s">
        <v>22</v>
      </c>
      <c r="AD58" s="213"/>
      <c r="AF58" s="3"/>
      <c r="AG58" s="3"/>
      <c r="AH58" s="3"/>
      <c r="AI58" s="3"/>
      <c r="AJ58" s="3"/>
      <c r="AK58" s="3"/>
      <c r="AL58" s="3"/>
      <c r="AM58" s="3"/>
      <c r="AN58" s="3"/>
      <c r="AO58" s="3"/>
      <c r="AP58" s="3"/>
      <c r="AQ58" s="3"/>
    </row>
    <row r="59" spans="1:44" s="15" customFormat="1" ht="21.95" customHeight="1" x14ac:dyDescent="0.15">
      <c r="B59" s="234"/>
      <c r="C59" s="237"/>
      <c r="D59" s="240"/>
      <c r="E59" s="240"/>
      <c r="F59" s="10"/>
      <c r="G59" s="187" t="s">
        <v>199</v>
      </c>
      <c r="H59" s="187"/>
      <c r="I59" s="187"/>
      <c r="J59" s="187"/>
      <c r="K59" s="188">
        <f>$M$57</f>
        <v>10</v>
      </c>
      <c r="L59" s="188"/>
      <c r="M59" s="190" t="s">
        <v>22</v>
      </c>
      <c r="N59" s="164"/>
      <c r="O59" s="18"/>
      <c r="P59" s="186"/>
      <c r="Q59" s="186"/>
      <c r="R59" s="39" t="s">
        <v>99</v>
      </c>
      <c r="S59" s="185" t="s">
        <v>100</v>
      </c>
      <c r="T59" s="185"/>
      <c r="U59" s="38" t="s">
        <v>22</v>
      </c>
      <c r="V59" s="213"/>
      <c r="W59" s="10"/>
      <c r="X59" s="186"/>
      <c r="Y59" s="207"/>
      <c r="Z59" s="70" t="s">
        <v>30</v>
      </c>
      <c r="AA59" s="198" t="s">
        <v>31</v>
      </c>
      <c r="AB59" s="199"/>
      <c r="AC59" s="57" t="s">
        <v>22</v>
      </c>
      <c r="AD59" s="213"/>
      <c r="AF59" s="3"/>
      <c r="AG59" s="3"/>
      <c r="AH59" s="3"/>
      <c r="AI59" s="3"/>
      <c r="AJ59" s="3"/>
      <c r="AK59" s="3"/>
      <c r="AL59" s="3"/>
      <c r="AM59" s="3"/>
      <c r="AN59" s="3"/>
      <c r="AO59" s="3"/>
      <c r="AP59" s="3"/>
      <c r="AQ59" s="3"/>
    </row>
    <row r="60" spans="1:44" s="15" customFormat="1" ht="21.95" customHeight="1" x14ac:dyDescent="0.15">
      <c r="B60" s="234"/>
      <c r="C60" s="238"/>
      <c r="D60" s="241"/>
      <c r="E60" s="240"/>
      <c r="F60" s="10"/>
      <c r="G60" s="187"/>
      <c r="H60" s="187"/>
      <c r="I60" s="187"/>
      <c r="J60" s="187"/>
      <c r="K60" s="189"/>
      <c r="L60" s="189"/>
      <c r="M60" s="191"/>
      <c r="N60" s="165"/>
      <c r="O60" s="149"/>
      <c r="P60" s="186"/>
      <c r="Q60" s="186"/>
      <c r="R60" s="135" t="s">
        <v>101</v>
      </c>
      <c r="S60" s="185" t="s">
        <v>33</v>
      </c>
      <c r="T60" s="185"/>
      <c r="U60" s="38" t="s">
        <v>22</v>
      </c>
      <c r="V60" s="213"/>
      <c r="W60" s="10"/>
      <c r="X60" s="186"/>
      <c r="Y60" s="207"/>
      <c r="Z60" s="135" t="s">
        <v>56</v>
      </c>
      <c r="AA60" s="183" t="s">
        <v>57</v>
      </c>
      <c r="AB60" s="184"/>
      <c r="AC60" s="57" t="s">
        <v>22</v>
      </c>
      <c r="AD60" s="213"/>
      <c r="AE60" s="17"/>
    </row>
    <row r="61" spans="1:44" s="15" customFormat="1" ht="21.95" customHeight="1" x14ac:dyDescent="0.15">
      <c r="B61" s="234"/>
      <c r="C61" s="236" t="s">
        <v>140</v>
      </c>
      <c r="D61" s="239" t="s">
        <v>19</v>
      </c>
      <c r="E61" s="240"/>
      <c r="F61" s="10"/>
      <c r="G61" s="187" t="s">
        <v>200</v>
      </c>
      <c r="H61" s="187"/>
      <c r="I61" s="187"/>
      <c r="J61" s="187"/>
      <c r="K61" s="194">
        <f>$M$57/2</f>
        <v>5</v>
      </c>
      <c r="L61" s="195"/>
      <c r="M61" s="190" t="s">
        <v>22</v>
      </c>
      <c r="N61" s="165"/>
      <c r="O61" s="149"/>
      <c r="P61" s="186"/>
      <c r="Q61" s="186"/>
      <c r="R61" s="192" t="s">
        <v>102</v>
      </c>
      <c r="S61" s="141" t="s">
        <v>19</v>
      </c>
      <c r="T61" s="135" t="s">
        <v>103</v>
      </c>
      <c r="U61" s="38" t="s">
        <v>22</v>
      </c>
      <c r="V61" s="213"/>
      <c r="W61" s="10"/>
      <c r="X61" s="186"/>
      <c r="Y61" s="207"/>
      <c r="Z61" s="42" t="s">
        <v>58</v>
      </c>
      <c r="AA61" s="183" t="s">
        <v>59</v>
      </c>
      <c r="AB61" s="184"/>
      <c r="AC61" s="57" t="s">
        <v>22</v>
      </c>
      <c r="AD61" s="213"/>
    </row>
    <row r="62" spans="1:44" s="15" customFormat="1" ht="21.95" customHeight="1" x14ac:dyDescent="0.15">
      <c r="B62" s="234"/>
      <c r="C62" s="237"/>
      <c r="D62" s="240"/>
      <c r="E62" s="240"/>
      <c r="F62" s="10"/>
      <c r="G62" s="187"/>
      <c r="H62" s="187"/>
      <c r="I62" s="187"/>
      <c r="J62" s="187"/>
      <c r="K62" s="196"/>
      <c r="L62" s="197"/>
      <c r="M62" s="191"/>
      <c r="N62" s="173"/>
      <c r="O62" s="149"/>
      <c r="P62" s="186"/>
      <c r="Q62" s="186"/>
      <c r="R62" s="192"/>
      <c r="S62" s="141" t="s">
        <v>19</v>
      </c>
      <c r="T62" s="135" t="s">
        <v>104</v>
      </c>
      <c r="U62" s="38" t="s">
        <v>22</v>
      </c>
      <c r="V62" s="213"/>
      <c r="W62" s="131"/>
      <c r="X62" s="186"/>
      <c r="Y62" s="208"/>
      <c r="Z62" s="42" t="s">
        <v>61</v>
      </c>
      <c r="AA62" s="183" t="s">
        <v>59</v>
      </c>
      <c r="AB62" s="184"/>
      <c r="AC62" s="57" t="s">
        <v>22</v>
      </c>
      <c r="AD62" s="213"/>
    </row>
    <row r="63" spans="1:44" s="15" customFormat="1" ht="21.95" customHeight="1" x14ac:dyDescent="0.15">
      <c r="B63" s="235"/>
      <c r="C63" s="238"/>
      <c r="D63" s="241"/>
      <c r="E63" s="241"/>
      <c r="F63" s="10"/>
      <c r="G63" s="192" t="s">
        <v>106</v>
      </c>
      <c r="H63" s="192"/>
      <c r="I63" s="192"/>
      <c r="J63" s="192"/>
      <c r="K63" s="193" t="s">
        <v>107</v>
      </c>
      <c r="L63" s="193"/>
      <c r="M63" s="148" t="s">
        <v>22</v>
      </c>
      <c r="N63" s="166" t="s">
        <v>7</v>
      </c>
      <c r="O63" s="149"/>
      <c r="P63" s="149"/>
      <c r="Q63" s="149"/>
      <c r="R63" s="149"/>
      <c r="S63" s="149"/>
      <c r="T63" s="149"/>
      <c r="U63" s="149"/>
      <c r="V63" s="149"/>
      <c r="W63" s="10"/>
      <c r="X63" s="186"/>
      <c r="Y63" s="180" t="s">
        <v>119</v>
      </c>
      <c r="Z63" s="152" t="s">
        <v>120</v>
      </c>
      <c r="AA63" s="183" t="s">
        <v>121</v>
      </c>
      <c r="AB63" s="184"/>
      <c r="AC63" s="57" t="s">
        <v>22</v>
      </c>
      <c r="AD63" s="213"/>
    </row>
    <row r="64" spans="1:44" s="15" customFormat="1" ht="21.95" customHeight="1" x14ac:dyDescent="0.15">
      <c r="B64" s="233" t="s">
        <v>178</v>
      </c>
      <c r="C64" s="236" t="s">
        <v>157</v>
      </c>
      <c r="D64" s="239" t="s">
        <v>19</v>
      </c>
      <c r="E64" s="239" t="s">
        <v>128</v>
      </c>
      <c r="F64" s="10"/>
      <c r="G64" s="179"/>
      <c r="H64" s="179"/>
      <c r="I64" s="179"/>
      <c r="J64" s="179"/>
      <c r="K64" s="179"/>
      <c r="L64" s="179"/>
      <c r="M64" s="149"/>
      <c r="N64" s="149"/>
      <c r="O64" s="149"/>
      <c r="P64" s="203" t="s">
        <v>14</v>
      </c>
      <c r="Q64" s="203"/>
      <c r="R64" s="203"/>
      <c r="S64" s="212" t="s">
        <v>15</v>
      </c>
      <c r="T64" s="212"/>
      <c r="U64" s="96" t="s">
        <v>16</v>
      </c>
      <c r="V64" s="96" t="s">
        <v>17</v>
      </c>
      <c r="W64" s="10"/>
      <c r="X64" s="186"/>
      <c r="Y64" s="181"/>
      <c r="Z64" s="42" t="s">
        <v>58</v>
      </c>
      <c r="AA64" s="183" t="s">
        <v>59</v>
      </c>
      <c r="AB64" s="184"/>
      <c r="AC64" s="57" t="s">
        <v>22</v>
      </c>
      <c r="AD64" s="213"/>
    </row>
    <row r="65" spans="1:44" s="15" customFormat="1" ht="21.95" customHeight="1" x14ac:dyDescent="0.15">
      <c r="A65" s="11"/>
      <c r="B65" s="234"/>
      <c r="C65" s="237"/>
      <c r="D65" s="240"/>
      <c r="E65" s="240"/>
      <c r="F65" s="10"/>
      <c r="G65" s="320" t="s">
        <v>201</v>
      </c>
      <c r="H65" s="321"/>
      <c r="I65" s="321"/>
      <c r="J65" s="321"/>
      <c r="K65" s="321"/>
      <c r="L65" s="321"/>
      <c r="M65" s="45">
        <v>10</v>
      </c>
      <c r="N65" s="7" t="s">
        <v>7</v>
      </c>
      <c r="O65" s="149"/>
      <c r="P65" s="186" t="s">
        <v>160</v>
      </c>
      <c r="Q65" s="186"/>
      <c r="R65" s="137" t="s">
        <v>0</v>
      </c>
      <c r="S65" s="210" t="s">
        <v>24</v>
      </c>
      <c r="T65" s="210"/>
      <c r="U65" s="38" t="s">
        <v>22</v>
      </c>
      <c r="V65" s="213" t="s">
        <v>75</v>
      </c>
      <c r="X65" s="186"/>
      <c r="Y65" s="182"/>
      <c r="Z65" s="42" t="s">
        <v>61</v>
      </c>
      <c r="AA65" s="183" t="s">
        <v>59</v>
      </c>
      <c r="AB65" s="184"/>
      <c r="AC65" s="57" t="s">
        <v>22</v>
      </c>
      <c r="AD65" s="213"/>
    </row>
    <row r="66" spans="1:44" s="15" customFormat="1" ht="21.95" customHeight="1" x14ac:dyDescent="0.15">
      <c r="A66" s="11"/>
      <c r="B66" s="234"/>
      <c r="C66" s="238"/>
      <c r="D66" s="241"/>
      <c r="E66" s="240"/>
      <c r="F66" s="10"/>
      <c r="G66" s="202" t="s">
        <v>12</v>
      </c>
      <c r="H66" s="202"/>
      <c r="I66" s="202"/>
      <c r="J66" s="202"/>
      <c r="K66" s="202"/>
      <c r="L66" s="202"/>
      <c r="M66" s="6" t="s">
        <v>10</v>
      </c>
      <c r="N66" s="6" t="s">
        <v>13</v>
      </c>
      <c r="O66" s="18"/>
      <c r="P66" s="186"/>
      <c r="Q66" s="186"/>
      <c r="R66" s="54" t="s">
        <v>26</v>
      </c>
      <c r="S66" s="214" t="s">
        <v>27</v>
      </c>
      <c r="T66" s="214"/>
      <c r="U66" s="38" t="s">
        <v>22</v>
      </c>
      <c r="V66" s="213"/>
      <c r="X66" s="186"/>
      <c r="Y66" s="192" t="s">
        <v>102</v>
      </c>
      <c r="Z66" s="192"/>
      <c r="AA66" s="58" t="s">
        <v>19</v>
      </c>
      <c r="AB66" s="150" t="s">
        <v>38</v>
      </c>
      <c r="AC66" s="38" t="s">
        <v>22</v>
      </c>
      <c r="AD66" s="213"/>
      <c r="AE66" s="149"/>
    </row>
    <row r="67" spans="1:44" s="15" customFormat="1" ht="21.95" customHeight="1" x14ac:dyDescent="0.15">
      <c r="A67" s="11"/>
      <c r="B67" s="234"/>
      <c r="C67" s="236" t="s">
        <v>158</v>
      </c>
      <c r="D67" s="239" t="s">
        <v>19</v>
      </c>
      <c r="E67" s="240"/>
      <c r="F67" s="10"/>
      <c r="G67" s="216" t="s">
        <v>181</v>
      </c>
      <c r="H67" s="217"/>
      <c r="I67" s="218"/>
      <c r="J67" s="225" t="s">
        <v>21</v>
      </c>
      <c r="K67" s="194">
        <f>M65</f>
        <v>10</v>
      </c>
      <c r="L67" s="195"/>
      <c r="M67" s="190" t="s">
        <v>22</v>
      </c>
      <c r="N67" s="161"/>
      <c r="P67" s="186"/>
      <c r="Q67" s="186"/>
      <c r="R67" s="56" t="s">
        <v>112</v>
      </c>
      <c r="S67" s="185" t="s">
        <v>113</v>
      </c>
      <c r="T67" s="185"/>
      <c r="U67" s="38" t="s">
        <v>22</v>
      </c>
      <c r="V67" s="213"/>
      <c r="X67" s="186"/>
      <c r="Y67" s="192"/>
      <c r="Z67" s="192"/>
      <c r="AA67" s="58" t="s">
        <v>19</v>
      </c>
      <c r="AB67" s="150" t="s">
        <v>122</v>
      </c>
      <c r="AC67" s="38" t="s">
        <v>22</v>
      </c>
      <c r="AD67" s="213"/>
      <c r="AE67" s="149"/>
      <c r="AR67" s="1"/>
    </row>
    <row r="68" spans="1:44" s="15" customFormat="1" ht="21.95" customHeight="1" x14ac:dyDescent="0.15">
      <c r="A68" s="11"/>
      <c r="B68" s="234"/>
      <c r="C68" s="237"/>
      <c r="D68" s="240"/>
      <c r="E68" s="240"/>
      <c r="F68" s="10"/>
      <c r="G68" s="219"/>
      <c r="H68" s="220"/>
      <c r="I68" s="221"/>
      <c r="J68" s="226"/>
      <c r="K68" s="196"/>
      <c r="L68" s="197"/>
      <c r="M68" s="215"/>
      <c r="N68" s="162"/>
      <c r="O68" s="20"/>
      <c r="P68" s="186"/>
      <c r="Q68" s="186"/>
      <c r="R68" s="138" t="s">
        <v>30</v>
      </c>
      <c r="S68" s="210" t="s">
        <v>31</v>
      </c>
      <c r="T68" s="210"/>
      <c r="U68" s="38" t="s">
        <v>22</v>
      </c>
      <c r="V68" s="213"/>
      <c r="X68" s="186"/>
      <c r="Y68" s="192"/>
      <c r="Z68" s="192"/>
      <c r="AA68" s="58" t="s">
        <v>19</v>
      </c>
      <c r="AB68" s="150" t="s">
        <v>123</v>
      </c>
      <c r="AC68" s="38" t="s">
        <v>22</v>
      </c>
      <c r="AD68" s="213"/>
    </row>
    <row r="69" spans="1:44" s="15" customFormat="1" ht="21.95" customHeight="1" x14ac:dyDescent="0.15">
      <c r="A69" s="11"/>
      <c r="B69" s="235"/>
      <c r="C69" s="238"/>
      <c r="D69" s="241"/>
      <c r="E69" s="241"/>
      <c r="F69" s="10"/>
      <c r="G69" s="219"/>
      <c r="H69" s="220"/>
      <c r="I69" s="221"/>
      <c r="J69" s="226"/>
      <c r="K69" s="196"/>
      <c r="L69" s="197"/>
      <c r="M69" s="215"/>
      <c r="N69" s="162"/>
      <c r="O69" s="19"/>
      <c r="P69" s="186"/>
      <c r="Q69" s="186"/>
      <c r="R69" s="137" t="s">
        <v>32</v>
      </c>
      <c r="S69" s="210" t="s">
        <v>33</v>
      </c>
      <c r="T69" s="210"/>
      <c r="U69" s="38" t="s">
        <v>22</v>
      </c>
      <c r="V69" s="213"/>
      <c r="X69" s="4"/>
      <c r="Y69" s="4"/>
      <c r="Z69" s="2"/>
      <c r="AA69" s="2"/>
      <c r="AB69" s="2"/>
      <c r="AC69" s="3"/>
      <c r="AD69" s="2"/>
      <c r="AE69" s="149"/>
    </row>
    <row r="70" spans="1:44" s="15" customFormat="1" ht="21.95" customHeight="1" x14ac:dyDescent="0.15">
      <c r="A70" s="11"/>
      <c r="B70" s="2"/>
      <c r="C70" s="2"/>
      <c r="D70" s="2"/>
      <c r="E70" s="2"/>
      <c r="F70" s="10"/>
      <c r="G70" s="219"/>
      <c r="H70" s="220"/>
      <c r="I70" s="221"/>
      <c r="J70" s="226"/>
      <c r="K70" s="196"/>
      <c r="L70" s="197"/>
      <c r="M70" s="215"/>
      <c r="N70" s="162"/>
      <c r="O70" s="18"/>
      <c r="P70" s="186"/>
      <c r="Q70" s="186"/>
      <c r="R70" s="137" t="s">
        <v>35</v>
      </c>
      <c r="S70" s="210" t="s">
        <v>36</v>
      </c>
      <c r="T70" s="210"/>
      <c r="U70" s="38" t="s">
        <v>22</v>
      </c>
      <c r="V70" s="213"/>
      <c r="X70" s="4"/>
      <c r="Y70" s="4"/>
      <c r="Z70" s="2"/>
      <c r="AA70" s="2"/>
      <c r="AB70" s="2"/>
      <c r="AC70" s="3"/>
      <c r="AD70" s="2"/>
      <c r="AE70" s="149"/>
    </row>
    <row r="71" spans="1:44" s="15" customFormat="1" ht="21.95" customHeight="1" x14ac:dyDescent="0.15">
      <c r="A71" s="11"/>
      <c r="B71" s="2"/>
      <c r="C71" s="2"/>
      <c r="D71" s="2"/>
      <c r="E71" s="2"/>
      <c r="F71" s="10"/>
      <c r="G71" s="219"/>
      <c r="H71" s="220"/>
      <c r="I71" s="221"/>
      <c r="J71" s="226"/>
      <c r="K71" s="318"/>
      <c r="L71" s="319"/>
      <c r="M71" s="215"/>
      <c r="N71" s="162"/>
      <c r="P71" s="186"/>
      <c r="Q71" s="186"/>
      <c r="R71" s="211" t="s">
        <v>37</v>
      </c>
      <c r="S71" s="79" t="s">
        <v>19</v>
      </c>
      <c r="T71" s="83" t="s">
        <v>38</v>
      </c>
      <c r="U71" s="38" t="s">
        <v>22</v>
      </c>
      <c r="V71" s="213"/>
      <c r="X71" s="4"/>
      <c r="Y71" s="4"/>
      <c r="Z71" s="2"/>
      <c r="AA71" s="2"/>
      <c r="AB71" s="2"/>
      <c r="AC71" s="3"/>
      <c r="AD71" s="2"/>
      <c r="AE71" s="149"/>
    </row>
    <row r="72" spans="1:44" s="15" customFormat="1" ht="21.95" customHeight="1" x14ac:dyDescent="0.15">
      <c r="A72" s="11"/>
      <c r="B72" s="2"/>
      <c r="C72" s="2"/>
      <c r="D72" s="2"/>
      <c r="E72" s="2"/>
      <c r="F72" s="10"/>
      <c r="G72" s="187" t="s">
        <v>182</v>
      </c>
      <c r="H72" s="187"/>
      <c r="I72" s="187"/>
      <c r="J72" s="187" t="s">
        <v>165</v>
      </c>
      <c r="K72" s="194">
        <f>M65/2</f>
        <v>5</v>
      </c>
      <c r="L72" s="195"/>
      <c r="M72" s="190" t="s">
        <v>22</v>
      </c>
      <c r="N72" s="162"/>
      <c r="P72" s="186"/>
      <c r="Q72" s="186"/>
      <c r="R72" s="211"/>
      <c r="S72" s="79" t="s">
        <v>19</v>
      </c>
      <c r="T72" s="83" t="s">
        <v>40</v>
      </c>
      <c r="U72" s="38" t="s">
        <v>22</v>
      </c>
      <c r="V72" s="213"/>
      <c r="W72" s="10"/>
      <c r="X72" s="4"/>
      <c r="Y72" s="4"/>
      <c r="Z72" s="2"/>
      <c r="AA72" s="2"/>
      <c r="AB72" s="2"/>
      <c r="AC72" s="3"/>
      <c r="AD72" s="2"/>
      <c r="AE72" s="149"/>
    </row>
    <row r="73" spans="1:44" s="15" customFormat="1" ht="21.95" customHeight="1" x14ac:dyDescent="0.15">
      <c r="A73" s="11"/>
      <c r="B73" s="2"/>
      <c r="C73" s="2"/>
      <c r="D73" s="2"/>
      <c r="E73" s="2"/>
      <c r="F73" s="10"/>
      <c r="G73" s="187"/>
      <c r="H73" s="187"/>
      <c r="I73" s="187"/>
      <c r="J73" s="187"/>
      <c r="K73" s="196"/>
      <c r="L73" s="197"/>
      <c r="M73" s="215"/>
      <c r="N73" s="162"/>
      <c r="P73" s="186"/>
      <c r="Q73" s="186"/>
      <c r="R73" s="39" t="s">
        <v>41</v>
      </c>
      <c r="S73" s="79" t="s">
        <v>19</v>
      </c>
      <c r="T73" s="135" t="s">
        <v>42</v>
      </c>
      <c r="U73" s="38" t="s">
        <v>22</v>
      </c>
      <c r="V73" s="213"/>
      <c r="W73" s="10"/>
      <c r="X73" s="4"/>
      <c r="Y73" s="4"/>
      <c r="Z73" s="2"/>
      <c r="AA73" s="2"/>
      <c r="AB73" s="2"/>
      <c r="AC73" s="3"/>
      <c r="AD73" s="2"/>
      <c r="AE73" s="149"/>
    </row>
    <row r="74" spans="1:44" s="15" customFormat="1" ht="21.95" customHeight="1" x14ac:dyDescent="0.15">
      <c r="A74" s="11"/>
      <c r="B74" s="2"/>
      <c r="C74" s="2"/>
      <c r="D74" s="2"/>
      <c r="E74" s="2"/>
      <c r="F74" s="10"/>
      <c r="G74" s="187"/>
      <c r="H74" s="187"/>
      <c r="I74" s="187"/>
      <c r="J74" s="187"/>
      <c r="K74" s="318"/>
      <c r="L74" s="319"/>
      <c r="M74" s="191"/>
      <c r="N74" s="171"/>
      <c r="P74" s="4"/>
      <c r="Q74" s="4"/>
      <c r="R74" s="2"/>
      <c r="S74" s="2"/>
      <c r="T74" s="2"/>
      <c r="U74" s="2"/>
      <c r="V74" s="3"/>
      <c r="W74" s="10"/>
      <c r="X74" s="4"/>
      <c r="Y74" s="4"/>
      <c r="Z74" s="2"/>
      <c r="AA74" s="2"/>
      <c r="AB74" s="2"/>
      <c r="AC74" s="3"/>
      <c r="AD74" s="2"/>
      <c r="AE74" s="149"/>
    </row>
    <row r="75" spans="1:44" s="15" customFormat="1" ht="21.95" customHeight="1" x14ac:dyDescent="0.15">
      <c r="A75" s="11"/>
      <c r="B75" s="2"/>
      <c r="C75" s="2"/>
      <c r="D75" s="2"/>
      <c r="E75" s="2"/>
      <c r="F75" s="10"/>
      <c r="G75" s="250" t="s">
        <v>44</v>
      </c>
      <c r="H75" s="251"/>
      <c r="I75" s="251"/>
      <c r="J75" s="252"/>
      <c r="K75" s="193">
        <v>0</v>
      </c>
      <c r="L75" s="193"/>
      <c r="M75" s="31" t="s">
        <v>22</v>
      </c>
      <c r="N75" s="163" t="s">
        <v>7</v>
      </c>
      <c r="P75" s="4"/>
      <c r="Q75" s="4"/>
      <c r="R75" s="2"/>
      <c r="S75" s="2"/>
      <c r="T75" s="2"/>
      <c r="U75" s="2"/>
      <c r="V75" s="3"/>
      <c r="W75" s="10"/>
      <c r="X75" s="4"/>
      <c r="Y75" s="4"/>
      <c r="Z75" s="2"/>
      <c r="AA75" s="2"/>
      <c r="AB75" s="2"/>
      <c r="AC75" s="3"/>
      <c r="AD75" s="2"/>
      <c r="AE75" s="149"/>
    </row>
    <row r="76" spans="1:44" s="15" customFormat="1" ht="21.95" customHeight="1" x14ac:dyDescent="0.15">
      <c r="A76" s="11"/>
      <c r="B76" s="2"/>
      <c r="C76" s="2"/>
      <c r="D76" s="2"/>
      <c r="E76" s="2"/>
      <c r="F76" s="10"/>
      <c r="G76" s="149"/>
      <c r="H76" s="149"/>
      <c r="I76" s="149"/>
      <c r="J76" s="149"/>
      <c r="K76" s="149"/>
      <c r="L76" s="149"/>
      <c r="M76" s="149"/>
      <c r="N76" s="149"/>
      <c r="P76" s="4"/>
      <c r="Q76" s="4"/>
      <c r="R76" s="2"/>
      <c r="S76" s="2"/>
      <c r="T76" s="2"/>
      <c r="U76" s="2"/>
      <c r="V76" s="3"/>
      <c r="Y76" s="4"/>
      <c r="Z76" s="2"/>
      <c r="AA76" s="2"/>
      <c r="AB76" s="2"/>
      <c r="AC76" s="3"/>
      <c r="AD76" s="2"/>
      <c r="AE76" s="3"/>
    </row>
    <row r="77" spans="1:44" s="15" customFormat="1" ht="21.95" customHeight="1" x14ac:dyDescent="0.15">
      <c r="A77" s="11"/>
      <c r="B77" s="2"/>
      <c r="C77" s="2"/>
      <c r="D77" s="2"/>
      <c r="E77" s="2"/>
      <c r="F77" s="10"/>
      <c r="G77" s="242" t="s">
        <v>94</v>
      </c>
      <c r="H77" s="243"/>
      <c r="I77" s="243"/>
      <c r="J77" s="243"/>
      <c r="K77" s="243"/>
      <c r="L77" s="243"/>
      <c r="M77" s="133">
        <v>10</v>
      </c>
      <c r="N77" s="7" t="s">
        <v>7</v>
      </c>
      <c r="P77" s="4"/>
      <c r="Q77" s="4"/>
      <c r="R77" s="2"/>
      <c r="S77" s="2"/>
      <c r="T77" s="2"/>
      <c r="U77" s="2"/>
      <c r="V77" s="3"/>
      <c r="Y77" s="4"/>
      <c r="Z77" s="2"/>
      <c r="AA77" s="2"/>
      <c r="AB77" s="2"/>
      <c r="AC77" s="3"/>
      <c r="AD77" s="2"/>
      <c r="AE77" s="3"/>
      <c r="AF77" s="292" t="s">
        <v>116</v>
      </c>
      <c r="AG77" s="292"/>
      <c r="AH77" s="292"/>
      <c r="AI77" s="292"/>
      <c r="AJ77" s="293" t="s">
        <v>133</v>
      </c>
      <c r="AK77" s="294"/>
      <c r="AL77" s="294"/>
      <c r="AM77" s="294"/>
      <c r="AN77" s="294"/>
      <c r="AO77" s="294"/>
      <c r="AP77" s="294"/>
      <c r="AQ77" s="295"/>
    </row>
    <row r="78" spans="1:44" s="15" customFormat="1" ht="21.95" customHeight="1" x14ac:dyDescent="0.15">
      <c r="A78" s="11"/>
      <c r="B78" s="2"/>
      <c r="C78" s="2"/>
      <c r="D78" s="2"/>
      <c r="E78" s="2"/>
      <c r="F78" s="10"/>
      <c r="G78" s="306" t="s">
        <v>12</v>
      </c>
      <c r="H78" s="307"/>
      <c r="I78" s="307"/>
      <c r="J78" s="307"/>
      <c r="K78" s="307"/>
      <c r="L78" s="307"/>
      <c r="M78" s="323" t="s">
        <v>13</v>
      </c>
      <c r="N78" s="324"/>
      <c r="P78" s="4"/>
      <c r="Y78" s="4"/>
      <c r="Z78" s="2"/>
      <c r="AA78" s="2"/>
      <c r="AB78" s="2"/>
      <c r="AC78" s="3"/>
      <c r="AD78" s="2"/>
      <c r="AE78" s="3"/>
      <c r="AF78" s="292"/>
      <c r="AG78" s="292"/>
      <c r="AH78" s="292"/>
      <c r="AI78" s="292"/>
      <c r="AJ78" s="296"/>
      <c r="AK78" s="297"/>
      <c r="AL78" s="297"/>
      <c r="AM78" s="297"/>
      <c r="AN78" s="297"/>
      <c r="AO78" s="297"/>
      <c r="AP78" s="297"/>
      <c r="AQ78" s="298"/>
    </row>
    <row r="79" spans="1:44" s="15" customFormat="1" ht="21.95" customHeight="1" x14ac:dyDescent="0.15">
      <c r="A79" s="11"/>
      <c r="B79" s="2"/>
      <c r="C79" s="2"/>
      <c r="D79" s="2"/>
      <c r="E79" s="2"/>
      <c r="F79" s="10"/>
      <c r="G79" s="250" t="str">
        <f>"技術提案書提出者選定時評価点×("&amp;$M$77&amp;"/"&amp;$M$34&amp;")"</f>
        <v>技術提案書提出者選定時評価点×(10/30)</v>
      </c>
      <c r="H79" s="251"/>
      <c r="I79" s="251"/>
      <c r="J79" s="251"/>
      <c r="K79" s="251"/>
      <c r="L79" s="251"/>
      <c r="M79" s="174"/>
      <c r="N79" s="170" t="s">
        <v>7</v>
      </c>
      <c r="O79" s="2"/>
      <c r="P79" s="4"/>
      <c r="W79" s="10"/>
      <c r="X79" s="4"/>
      <c r="Y79" s="4"/>
      <c r="Z79" s="2"/>
      <c r="AA79" s="2"/>
      <c r="AB79" s="2"/>
      <c r="AC79" s="3"/>
      <c r="AD79" s="2"/>
      <c r="AE79" s="3"/>
      <c r="AF79" s="303" t="s">
        <v>150</v>
      </c>
      <c r="AG79" s="303"/>
      <c r="AH79" s="192" t="s">
        <v>118</v>
      </c>
      <c r="AI79" s="192"/>
      <c r="AJ79" s="304"/>
      <c r="AK79" s="305"/>
      <c r="AL79" s="146" t="s">
        <v>7</v>
      </c>
      <c r="AM79" s="146" t="s">
        <v>134</v>
      </c>
      <c r="AN79" s="299">
        <f>M9</f>
        <v>40</v>
      </c>
      <c r="AO79" s="299"/>
      <c r="AP79" s="146" t="s">
        <v>7</v>
      </c>
      <c r="AQ79" s="116"/>
    </row>
    <row r="80" spans="1:44" s="149" customFormat="1" ht="21.95" customHeight="1" x14ac:dyDescent="0.15">
      <c r="A80" s="11"/>
      <c r="B80" s="2"/>
      <c r="C80" s="2"/>
      <c r="D80" s="2"/>
      <c r="E80" s="2"/>
      <c r="F80" s="10"/>
      <c r="G80" s="3"/>
      <c r="H80" s="3"/>
      <c r="I80" s="3"/>
      <c r="J80" s="3"/>
      <c r="K80" s="50"/>
      <c r="L80" s="50"/>
      <c r="M80" s="50"/>
      <c r="N80" s="50"/>
      <c r="O80" s="2"/>
      <c r="P80" s="4"/>
      <c r="Q80" s="15"/>
      <c r="R80" s="15"/>
      <c r="S80" s="15"/>
      <c r="T80" s="15"/>
      <c r="U80" s="15"/>
      <c r="V80" s="15"/>
      <c r="W80" s="10"/>
      <c r="X80" s="4"/>
      <c r="Y80" s="4"/>
      <c r="Z80" s="2"/>
      <c r="AA80" s="2"/>
      <c r="AB80" s="2"/>
      <c r="AC80" s="3"/>
      <c r="AD80" s="2"/>
      <c r="AE80" s="3"/>
      <c r="AF80" s="303"/>
      <c r="AG80" s="303"/>
      <c r="AH80" s="192" t="s">
        <v>167</v>
      </c>
      <c r="AI80" s="192"/>
      <c r="AJ80" s="300"/>
      <c r="AK80" s="301"/>
      <c r="AL80" s="147" t="s">
        <v>7</v>
      </c>
      <c r="AM80" s="146" t="s">
        <v>134</v>
      </c>
      <c r="AN80" s="302">
        <f>M26+M34</f>
        <v>60</v>
      </c>
      <c r="AO80" s="302"/>
      <c r="AP80" s="111" t="s">
        <v>7</v>
      </c>
      <c r="AQ80" s="116"/>
    </row>
    <row r="81" spans="1:44" s="149" customFormat="1" ht="21.95" customHeight="1" x14ac:dyDescent="0.15">
      <c r="A81" s="11"/>
      <c r="B81" s="2"/>
      <c r="C81" s="2"/>
      <c r="D81" s="2"/>
      <c r="E81" s="2"/>
      <c r="F81" s="15"/>
      <c r="G81" s="242" t="s">
        <v>142</v>
      </c>
      <c r="H81" s="243"/>
      <c r="I81" s="243"/>
      <c r="J81" s="243"/>
      <c r="K81" s="243"/>
      <c r="L81" s="243"/>
      <c r="M81" s="133">
        <v>10</v>
      </c>
      <c r="N81" s="7" t="s">
        <v>7</v>
      </c>
      <c r="O81" s="2"/>
      <c r="P81" s="4"/>
      <c r="Q81" s="4"/>
      <c r="R81" s="2"/>
      <c r="S81" s="2"/>
      <c r="T81" s="2"/>
      <c r="U81" s="2"/>
      <c r="V81" s="3"/>
      <c r="W81" s="15"/>
      <c r="X81" s="4"/>
      <c r="Y81" s="4"/>
      <c r="Z81" s="2"/>
      <c r="AA81" s="2"/>
      <c r="AB81" s="2"/>
      <c r="AC81" s="3"/>
      <c r="AD81" s="2"/>
      <c r="AE81" s="3"/>
      <c r="AF81" s="303"/>
      <c r="AG81" s="303"/>
      <c r="AH81" s="192" t="s">
        <v>119</v>
      </c>
      <c r="AI81" s="192"/>
      <c r="AJ81" s="300"/>
      <c r="AK81" s="301"/>
      <c r="AL81" s="147" t="s">
        <v>7</v>
      </c>
      <c r="AM81" s="146" t="s">
        <v>134</v>
      </c>
      <c r="AN81" s="302">
        <f>AN79+AN80</f>
        <v>100</v>
      </c>
      <c r="AO81" s="302"/>
      <c r="AP81" s="111" t="s">
        <v>7</v>
      </c>
      <c r="AQ81" s="117"/>
    </row>
    <row r="82" spans="1:44" s="15" customFormat="1" ht="21.95" customHeight="1" x14ac:dyDescent="0.15">
      <c r="A82" s="11"/>
      <c r="B82" s="2"/>
      <c r="C82" s="2"/>
      <c r="D82" s="2"/>
      <c r="E82" s="2"/>
      <c r="G82" s="306" t="s">
        <v>12</v>
      </c>
      <c r="H82" s="307"/>
      <c r="I82" s="307"/>
      <c r="J82" s="307"/>
      <c r="K82" s="307"/>
      <c r="L82" s="325"/>
      <c r="M82" s="323" t="s">
        <v>13</v>
      </c>
      <c r="N82" s="324"/>
      <c r="O82" s="2"/>
      <c r="P82" s="4"/>
      <c r="Q82" s="4"/>
      <c r="R82" s="2"/>
      <c r="S82" s="2"/>
      <c r="T82" s="2"/>
      <c r="U82" s="2"/>
      <c r="V82" s="3"/>
      <c r="X82" s="4"/>
      <c r="Y82" s="4"/>
      <c r="Z82" s="2"/>
      <c r="AA82" s="2"/>
      <c r="AB82" s="2"/>
      <c r="AC82" s="3"/>
      <c r="AD82" s="2"/>
      <c r="AE82" s="3"/>
      <c r="AF82" s="312" t="s">
        <v>151</v>
      </c>
      <c r="AG82" s="313"/>
      <c r="AH82" s="313"/>
      <c r="AI82" s="314"/>
      <c r="AJ82" s="288"/>
      <c r="AK82" s="289"/>
      <c r="AL82" s="284" t="s">
        <v>7</v>
      </c>
      <c r="AM82" s="284" t="s">
        <v>134</v>
      </c>
      <c r="AN82" s="284">
        <f>M57+M65+M77+M81</f>
        <v>40</v>
      </c>
      <c r="AO82" s="284"/>
      <c r="AP82" s="284" t="s">
        <v>7</v>
      </c>
      <c r="AQ82" s="286"/>
    </row>
    <row r="83" spans="1:44" s="149" customFormat="1" ht="21.95" customHeight="1" x14ac:dyDescent="0.15">
      <c r="A83" s="11"/>
      <c r="B83" s="2"/>
      <c r="C83" s="2"/>
      <c r="D83" s="2"/>
      <c r="E83" s="2"/>
      <c r="F83" s="11"/>
      <c r="G83" s="250" t="str">
        <f>"技術提案書提出者選定時評価点×("&amp;$M$81&amp;"/"&amp;M26&amp;")"</f>
        <v>技術提案書提出者選定時評価点×(10/30)</v>
      </c>
      <c r="H83" s="251"/>
      <c r="I83" s="251"/>
      <c r="J83" s="251"/>
      <c r="K83" s="251"/>
      <c r="L83" s="252"/>
      <c r="M83" s="174"/>
      <c r="N83" s="170" t="s">
        <v>7</v>
      </c>
      <c r="O83" s="2"/>
      <c r="P83" s="4"/>
      <c r="Q83" s="4"/>
      <c r="R83" s="2"/>
      <c r="S83" s="2"/>
      <c r="T83" s="2"/>
      <c r="U83" s="2"/>
      <c r="V83" s="3"/>
      <c r="W83" s="11"/>
      <c r="X83" s="4"/>
      <c r="Y83" s="4"/>
      <c r="Z83" s="2"/>
      <c r="AA83" s="2"/>
      <c r="AB83" s="2"/>
      <c r="AC83" s="3"/>
      <c r="AD83" s="2"/>
      <c r="AE83" s="3"/>
      <c r="AF83" s="315"/>
      <c r="AG83" s="316"/>
      <c r="AH83" s="316"/>
      <c r="AI83" s="317"/>
      <c r="AJ83" s="290"/>
      <c r="AK83" s="291"/>
      <c r="AL83" s="285"/>
      <c r="AM83" s="285"/>
      <c r="AN83" s="285"/>
      <c r="AO83" s="285"/>
      <c r="AP83" s="285"/>
      <c r="AQ83" s="287"/>
    </row>
    <row r="84" spans="1:44" s="149" customFormat="1" ht="21.95" customHeight="1" x14ac:dyDescent="0.15">
      <c r="A84" s="11"/>
      <c r="B84" s="2"/>
      <c r="C84" s="2"/>
      <c r="D84" s="2"/>
      <c r="E84" s="2"/>
      <c r="F84" s="11"/>
      <c r="G84" s="2"/>
      <c r="H84" s="2"/>
      <c r="I84" s="2"/>
      <c r="J84" s="2"/>
      <c r="K84" s="2"/>
      <c r="L84" s="2"/>
      <c r="M84" s="2"/>
      <c r="N84" s="2"/>
      <c r="O84" s="2"/>
      <c r="P84" s="4"/>
      <c r="Q84" s="4"/>
      <c r="R84" s="2"/>
      <c r="S84" s="2"/>
      <c r="T84" s="2"/>
      <c r="U84" s="2"/>
      <c r="V84" s="3"/>
      <c r="W84" s="11"/>
      <c r="X84" s="4"/>
      <c r="Y84" s="4"/>
      <c r="Z84" s="2"/>
      <c r="AA84" s="2"/>
      <c r="AB84" s="2"/>
      <c r="AC84" s="3"/>
      <c r="AD84" s="2"/>
      <c r="AE84" s="3"/>
      <c r="AF84" s="4"/>
      <c r="AG84" s="4"/>
      <c r="AH84" s="2"/>
      <c r="AI84" s="2"/>
      <c r="AJ84" s="2"/>
      <c r="AK84" s="2"/>
      <c r="AL84" s="2"/>
      <c r="AM84" s="2"/>
      <c r="AN84" s="2"/>
      <c r="AO84" s="2"/>
      <c r="AP84" s="2"/>
      <c r="AQ84" s="2"/>
    </row>
    <row r="85" spans="1:44" s="149" customFormat="1" ht="21.95" customHeight="1" x14ac:dyDescent="0.15">
      <c r="A85" s="11"/>
      <c r="B85" s="2"/>
      <c r="C85" s="2"/>
      <c r="D85" s="2"/>
      <c r="E85" s="2"/>
      <c r="F85" s="11"/>
      <c r="G85" s="2"/>
      <c r="H85" s="2"/>
      <c r="I85" s="2"/>
      <c r="J85" s="2"/>
      <c r="K85" s="2"/>
      <c r="L85" s="2"/>
      <c r="M85" s="2"/>
      <c r="N85" s="2"/>
      <c r="O85" s="2"/>
      <c r="P85" s="4"/>
      <c r="Q85" s="4"/>
      <c r="R85" s="2"/>
      <c r="S85" s="2"/>
      <c r="T85" s="2"/>
      <c r="U85" s="2"/>
      <c r="V85" s="3"/>
      <c r="W85" s="11"/>
      <c r="X85" s="4"/>
      <c r="Y85" s="4"/>
      <c r="Z85" s="2"/>
      <c r="AA85" s="2"/>
      <c r="AB85" s="2"/>
      <c r="AC85" s="3"/>
      <c r="AD85" s="2"/>
      <c r="AE85" s="3"/>
      <c r="AF85" s="4"/>
      <c r="AG85" s="4"/>
      <c r="AH85" s="2"/>
      <c r="AI85" s="2"/>
      <c r="AJ85" s="2"/>
      <c r="AK85" s="2"/>
      <c r="AL85" s="2"/>
      <c r="AM85" s="2"/>
      <c r="AN85" s="2"/>
      <c r="AO85" s="2"/>
      <c r="AP85" s="2"/>
      <c r="AQ85" s="2"/>
    </row>
    <row r="86" spans="1:44" s="149" customFormat="1" ht="21.95" customHeight="1" x14ac:dyDescent="0.15">
      <c r="A86" s="11"/>
      <c r="B86" s="2"/>
      <c r="C86" s="2"/>
      <c r="D86" s="2"/>
      <c r="E86" s="2"/>
      <c r="F86" s="11"/>
      <c r="G86" s="2"/>
      <c r="H86" s="2"/>
      <c r="I86" s="2"/>
      <c r="J86" s="2"/>
      <c r="K86" s="2"/>
      <c r="L86" s="2"/>
      <c r="M86" s="2"/>
      <c r="N86" s="2"/>
      <c r="O86" s="2"/>
      <c r="P86" s="4"/>
      <c r="Q86" s="4"/>
      <c r="R86" s="2"/>
      <c r="S86" s="2"/>
      <c r="T86" s="2"/>
      <c r="U86" s="2"/>
      <c r="V86" s="3"/>
      <c r="W86" s="11"/>
      <c r="X86" s="4"/>
      <c r="Y86" s="4"/>
      <c r="Z86" s="2"/>
      <c r="AA86" s="2"/>
      <c r="AB86" s="2"/>
      <c r="AC86" s="3"/>
      <c r="AD86" s="2"/>
      <c r="AE86" s="3"/>
      <c r="AF86" s="4"/>
      <c r="AG86" s="4"/>
      <c r="AH86" s="2"/>
      <c r="AI86" s="2"/>
      <c r="AJ86" s="2"/>
      <c r="AK86" s="2"/>
      <c r="AL86" s="2"/>
      <c r="AM86" s="2"/>
      <c r="AN86" s="2"/>
      <c r="AO86" s="2"/>
      <c r="AP86" s="2"/>
      <c r="AQ86" s="2"/>
    </row>
    <row r="87" spans="1:44" s="149" customFormat="1" ht="21.95" customHeight="1" x14ac:dyDescent="0.15">
      <c r="A87" s="11"/>
      <c r="B87" s="2"/>
      <c r="C87" s="2"/>
      <c r="D87" s="2"/>
      <c r="E87" s="2"/>
      <c r="F87" s="11"/>
      <c r="G87" s="2"/>
      <c r="H87" s="2"/>
      <c r="I87" s="2"/>
      <c r="J87" s="2"/>
      <c r="K87" s="2"/>
      <c r="L87" s="2"/>
      <c r="M87" s="2"/>
      <c r="N87" s="2"/>
      <c r="O87" s="2"/>
      <c r="P87" s="4"/>
      <c r="Q87" s="4"/>
      <c r="R87" s="2"/>
      <c r="S87" s="2"/>
      <c r="T87" s="2"/>
      <c r="U87" s="2"/>
      <c r="V87" s="3"/>
      <c r="W87" s="11"/>
      <c r="X87" s="4"/>
      <c r="Y87" s="4"/>
      <c r="Z87" s="2"/>
      <c r="AA87" s="2"/>
      <c r="AB87" s="2"/>
      <c r="AC87" s="3"/>
      <c r="AD87" s="2"/>
      <c r="AE87" s="3"/>
      <c r="AF87" s="4"/>
      <c r="AG87" s="4"/>
      <c r="AH87" s="2"/>
      <c r="AI87" s="2"/>
      <c r="AJ87" s="2"/>
      <c r="AK87" s="2"/>
      <c r="AL87" s="2"/>
      <c r="AM87" s="2"/>
      <c r="AN87" s="2"/>
      <c r="AO87" s="2"/>
      <c r="AP87" s="2"/>
      <c r="AQ87" s="2"/>
    </row>
    <row r="88" spans="1:44" s="149" customFormat="1" ht="21.95" customHeight="1" x14ac:dyDescent="0.15">
      <c r="A88" s="11"/>
      <c r="B88" s="2"/>
      <c r="C88" s="2"/>
      <c r="D88" s="2"/>
      <c r="E88" s="2"/>
      <c r="F88" s="11"/>
      <c r="G88" s="2"/>
      <c r="H88" s="2"/>
      <c r="I88" s="2"/>
      <c r="J88" s="2"/>
      <c r="K88" s="2"/>
      <c r="L88" s="2"/>
      <c r="M88" s="2"/>
      <c r="N88" s="2"/>
      <c r="O88" s="2"/>
      <c r="P88" s="4"/>
      <c r="Q88" s="4"/>
      <c r="R88" s="2"/>
      <c r="S88" s="2"/>
      <c r="T88" s="2"/>
      <c r="U88" s="2"/>
      <c r="V88" s="3"/>
      <c r="W88" s="11"/>
      <c r="X88" s="4"/>
      <c r="Y88" s="4"/>
      <c r="Z88" s="2"/>
      <c r="AA88" s="2"/>
      <c r="AB88" s="2"/>
      <c r="AC88" s="3"/>
      <c r="AD88" s="2"/>
      <c r="AE88" s="3"/>
      <c r="AF88" s="4"/>
      <c r="AG88" s="4"/>
      <c r="AH88" s="2"/>
      <c r="AI88" s="2"/>
      <c r="AJ88" s="2"/>
      <c r="AK88" s="2"/>
      <c r="AL88" s="2"/>
      <c r="AM88" s="2"/>
      <c r="AN88" s="2"/>
      <c r="AO88" s="2"/>
      <c r="AP88" s="2"/>
      <c r="AQ88" s="2"/>
      <c r="AR88" s="12"/>
    </row>
    <row r="89" spans="1:44" s="149" customFormat="1" ht="21.95" customHeight="1" x14ac:dyDescent="0.15">
      <c r="A89" s="11"/>
      <c r="B89" s="2"/>
      <c r="C89" s="2"/>
      <c r="D89" s="2"/>
      <c r="E89" s="2"/>
      <c r="G89" s="2"/>
      <c r="H89" s="2"/>
      <c r="I89" s="2"/>
      <c r="J89" s="2"/>
      <c r="K89" s="2"/>
      <c r="L89" s="2"/>
      <c r="M89" s="2"/>
      <c r="N89" s="2"/>
      <c r="O89" s="2"/>
      <c r="P89" s="4"/>
      <c r="Q89" s="4"/>
      <c r="R89" s="2"/>
      <c r="S89" s="2"/>
      <c r="T89" s="2"/>
      <c r="U89" s="2"/>
      <c r="V89" s="3"/>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149"/>
      <c r="P90" s="4"/>
      <c r="Q90" s="4"/>
      <c r="V90" s="3"/>
      <c r="W90" s="149"/>
      <c r="X90" s="4"/>
      <c r="Y90" s="4"/>
      <c r="AC90" s="3"/>
      <c r="AE90" s="3"/>
      <c r="AF90" s="4"/>
      <c r="AG90" s="4"/>
    </row>
    <row r="91" spans="1:44" s="2" customFormat="1" ht="21.95" customHeight="1" x14ac:dyDescent="0.15">
      <c r="A91" s="1"/>
      <c r="F91" s="149"/>
      <c r="P91" s="4"/>
      <c r="Q91" s="4"/>
      <c r="V91" s="3"/>
      <c r="W91" s="149"/>
      <c r="X91" s="4"/>
      <c r="Y91" s="4"/>
      <c r="AC91" s="3"/>
      <c r="AE91" s="3"/>
      <c r="AF91" s="4"/>
      <c r="AG91" s="4"/>
    </row>
    <row r="92" spans="1:44" s="3" customFormat="1" ht="21.95" customHeight="1" x14ac:dyDescent="0.15">
      <c r="B92" s="2"/>
      <c r="C92" s="2"/>
      <c r="D92" s="2"/>
      <c r="E92" s="2"/>
      <c r="F92" s="149"/>
      <c r="G92" s="2"/>
      <c r="H92" s="2"/>
      <c r="I92" s="2"/>
      <c r="J92" s="2"/>
      <c r="K92" s="2"/>
      <c r="L92" s="2"/>
      <c r="M92" s="2"/>
      <c r="N92" s="2"/>
      <c r="O92" s="2"/>
      <c r="P92" s="4"/>
      <c r="Q92" s="4"/>
      <c r="R92" s="2"/>
      <c r="S92" s="2"/>
      <c r="T92" s="2"/>
      <c r="U92" s="2"/>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149"/>
      <c r="G93" s="2"/>
      <c r="H93" s="2"/>
      <c r="I93" s="2"/>
      <c r="J93" s="2"/>
      <c r="K93" s="2"/>
      <c r="L93" s="2"/>
      <c r="M93" s="2"/>
      <c r="N93" s="2"/>
      <c r="O93" s="2"/>
      <c r="P93" s="4"/>
      <c r="Q93" s="4"/>
      <c r="R93" s="2"/>
      <c r="S93" s="2"/>
      <c r="T93" s="2"/>
      <c r="U93" s="2"/>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149"/>
      <c r="G94" s="2"/>
      <c r="H94" s="2"/>
      <c r="I94" s="2"/>
      <c r="J94" s="2"/>
      <c r="K94" s="2"/>
      <c r="L94" s="2"/>
      <c r="M94" s="2"/>
      <c r="N94" s="2"/>
      <c r="O94" s="2"/>
      <c r="P94" s="4"/>
      <c r="Q94" s="4"/>
      <c r="R94" s="2"/>
      <c r="S94" s="2"/>
      <c r="T94" s="2"/>
      <c r="U94" s="2"/>
      <c r="W94" s="10"/>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149"/>
      <c r="G95" s="2"/>
      <c r="H95" s="2"/>
      <c r="I95" s="2"/>
      <c r="J95" s="2"/>
      <c r="K95" s="2"/>
      <c r="L95" s="2"/>
      <c r="M95" s="2"/>
      <c r="N95" s="2"/>
      <c r="O95" s="2"/>
      <c r="P95" s="4"/>
      <c r="Q95" s="4"/>
      <c r="R95" s="2"/>
      <c r="S95" s="2"/>
      <c r="T95" s="2"/>
      <c r="U95" s="2"/>
      <c r="W95" s="10"/>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149"/>
      <c r="G96" s="2"/>
      <c r="H96" s="2"/>
      <c r="I96" s="2"/>
      <c r="J96" s="2"/>
      <c r="K96" s="2"/>
      <c r="L96" s="2"/>
      <c r="M96" s="2"/>
      <c r="N96" s="2"/>
      <c r="O96" s="2"/>
      <c r="P96" s="4"/>
      <c r="Q96" s="4"/>
      <c r="R96" s="2"/>
      <c r="S96" s="2"/>
      <c r="T96" s="2"/>
      <c r="U96" s="2"/>
      <c r="W96" s="10"/>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149"/>
      <c r="G97" s="2"/>
      <c r="H97" s="2"/>
      <c r="I97" s="2"/>
      <c r="J97" s="2"/>
      <c r="K97" s="2"/>
      <c r="L97" s="2"/>
      <c r="M97" s="2"/>
      <c r="N97" s="2"/>
      <c r="O97" s="2"/>
      <c r="P97" s="4"/>
      <c r="Q97" s="4"/>
      <c r="R97" s="2"/>
      <c r="S97" s="2"/>
      <c r="T97" s="2"/>
      <c r="U97" s="2"/>
      <c r="W97" s="15"/>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149"/>
      <c r="G98" s="2"/>
      <c r="H98" s="2"/>
      <c r="I98" s="2"/>
      <c r="J98" s="2"/>
      <c r="K98" s="2"/>
      <c r="L98" s="2"/>
      <c r="M98" s="2"/>
      <c r="N98" s="2"/>
      <c r="O98" s="2"/>
      <c r="P98" s="4"/>
      <c r="Q98" s="4"/>
      <c r="R98" s="2"/>
      <c r="S98" s="2"/>
      <c r="T98" s="2"/>
      <c r="U98" s="2"/>
      <c r="W98" s="15"/>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149"/>
      <c r="G99" s="2"/>
      <c r="H99" s="2"/>
      <c r="I99" s="2"/>
      <c r="J99" s="2"/>
      <c r="K99" s="2"/>
      <c r="L99" s="2"/>
      <c r="M99" s="2"/>
      <c r="N99" s="2"/>
      <c r="O99" s="2"/>
      <c r="P99" s="4"/>
      <c r="Q99" s="4"/>
      <c r="R99" s="2"/>
      <c r="S99" s="2"/>
      <c r="T99" s="2"/>
      <c r="U99" s="2"/>
      <c r="W99" s="11"/>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149"/>
      <c r="G100" s="2"/>
      <c r="H100" s="2"/>
      <c r="I100" s="2"/>
      <c r="J100" s="2"/>
      <c r="K100" s="2"/>
      <c r="L100" s="2"/>
      <c r="M100" s="2"/>
      <c r="N100" s="2"/>
      <c r="O100" s="2"/>
      <c r="P100" s="4"/>
      <c r="Q100" s="4"/>
      <c r="R100" s="2"/>
      <c r="S100" s="2"/>
      <c r="T100" s="2"/>
      <c r="U100" s="2"/>
      <c r="W100" s="11"/>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149"/>
      <c r="G101" s="2"/>
      <c r="H101" s="2"/>
      <c r="I101" s="2"/>
      <c r="J101" s="2"/>
      <c r="K101" s="2"/>
      <c r="L101" s="2"/>
      <c r="M101" s="2"/>
      <c r="N101" s="2"/>
      <c r="O101" s="2"/>
      <c r="P101" s="4"/>
      <c r="Q101" s="4"/>
      <c r="R101" s="2"/>
      <c r="S101" s="2"/>
      <c r="T101" s="2"/>
      <c r="U101" s="2"/>
      <c r="W101" s="11"/>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149"/>
      <c r="G102" s="2"/>
      <c r="H102" s="2"/>
      <c r="I102" s="2"/>
      <c r="J102" s="2"/>
      <c r="K102" s="2"/>
      <c r="L102" s="2"/>
      <c r="M102" s="2"/>
      <c r="N102" s="2"/>
      <c r="O102" s="2"/>
      <c r="P102" s="4"/>
      <c r="Q102" s="4"/>
      <c r="R102" s="2"/>
      <c r="S102" s="2"/>
      <c r="T102" s="2"/>
      <c r="U102" s="2"/>
      <c r="W102" s="11"/>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149"/>
      <c r="G103" s="2"/>
      <c r="H103" s="2"/>
      <c r="I103" s="2"/>
      <c r="J103" s="2"/>
      <c r="K103" s="2"/>
      <c r="L103" s="2"/>
      <c r="M103" s="2"/>
      <c r="N103" s="2"/>
      <c r="O103" s="2"/>
      <c r="P103" s="4"/>
      <c r="Q103" s="4"/>
      <c r="R103" s="2"/>
      <c r="S103" s="2"/>
      <c r="T103" s="2"/>
      <c r="U103" s="2"/>
      <c r="W103" s="11"/>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149"/>
      <c r="G104" s="2"/>
      <c r="H104" s="2"/>
      <c r="I104" s="2"/>
      <c r="J104" s="2"/>
      <c r="K104" s="2"/>
      <c r="L104" s="2"/>
      <c r="M104" s="2"/>
      <c r="N104" s="2"/>
      <c r="O104" s="2"/>
      <c r="P104" s="4"/>
      <c r="Q104" s="4"/>
      <c r="R104" s="2"/>
      <c r="S104" s="2"/>
      <c r="T104" s="2"/>
      <c r="U104" s="2"/>
      <c r="W104" s="11"/>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149"/>
      <c r="G105" s="2"/>
      <c r="H105" s="2"/>
      <c r="I105" s="2"/>
      <c r="J105" s="2"/>
      <c r="K105" s="2"/>
      <c r="L105" s="2"/>
      <c r="M105" s="2"/>
      <c r="N105" s="2"/>
      <c r="O105" s="2"/>
      <c r="P105" s="4"/>
      <c r="Q105" s="4"/>
      <c r="R105" s="2"/>
      <c r="S105" s="2"/>
      <c r="T105" s="2"/>
      <c r="U105" s="2"/>
      <c r="W105" s="149"/>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149"/>
      <c r="G106" s="2"/>
      <c r="H106" s="2"/>
      <c r="I106" s="2"/>
      <c r="J106" s="2"/>
      <c r="K106" s="2"/>
      <c r="L106" s="2"/>
      <c r="M106" s="2"/>
      <c r="N106" s="2"/>
      <c r="O106" s="2"/>
      <c r="P106" s="4"/>
      <c r="Q106" s="4"/>
      <c r="R106" s="2"/>
      <c r="S106" s="2"/>
      <c r="T106" s="2"/>
      <c r="U106" s="2"/>
      <c r="W106" s="149"/>
      <c r="X106" s="4"/>
      <c r="Y106" s="4"/>
      <c r="Z106" s="2"/>
      <c r="AA106" s="2"/>
      <c r="AB106" s="2"/>
      <c r="AD106" s="2"/>
      <c r="AF106" s="4"/>
      <c r="AG106" s="4"/>
      <c r="AH106" s="2"/>
      <c r="AI106" s="2"/>
      <c r="AJ106" s="2"/>
      <c r="AK106" s="2"/>
      <c r="AL106" s="2"/>
      <c r="AM106" s="2"/>
      <c r="AN106" s="2"/>
      <c r="AO106" s="2"/>
      <c r="AP106" s="2"/>
      <c r="AQ106" s="2"/>
    </row>
    <row r="107" spans="2:43" ht="21.95" customHeight="1" x14ac:dyDescent="0.15">
      <c r="W107" s="149"/>
    </row>
    <row r="108" spans="2:43" ht="21.95" customHeight="1" x14ac:dyDescent="0.15"/>
  </sheetData>
  <mergeCells count="270">
    <mergeCell ref="G83:L83"/>
    <mergeCell ref="AQ82:AQ83"/>
    <mergeCell ref="G11:I15"/>
    <mergeCell ref="J11:J15"/>
    <mergeCell ref="K11:L15"/>
    <mergeCell ref="M11:M15"/>
    <mergeCell ref="G16:I18"/>
    <mergeCell ref="J16:J18"/>
    <mergeCell ref="AF82:AI83"/>
    <mergeCell ref="AJ82:AK83"/>
    <mergeCell ref="AL82:AL83"/>
    <mergeCell ref="AM82:AM83"/>
    <mergeCell ref="AN82:AO83"/>
    <mergeCell ref="AJ80:AK80"/>
    <mergeCell ref="AN80:AO80"/>
    <mergeCell ref="G81:L81"/>
    <mergeCell ref="AH81:AI81"/>
    <mergeCell ref="AJ81:AK81"/>
    <mergeCell ref="AN81:AO81"/>
    <mergeCell ref="AP82:AP83"/>
    <mergeCell ref="AJ77:AQ78"/>
    <mergeCell ref="AF79:AG81"/>
    <mergeCell ref="G77:L77"/>
    <mergeCell ref="AF77:AI78"/>
    <mergeCell ref="AH80:AI80"/>
    <mergeCell ref="S67:T67"/>
    <mergeCell ref="S68:T68"/>
    <mergeCell ref="S69:T69"/>
    <mergeCell ref="S70:T70"/>
    <mergeCell ref="S66:T66"/>
    <mergeCell ref="Y66:Z68"/>
    <mergeCell ref="M82:N82"/>
    <mergeCell ref="G82:L82"/>
    <mergeCell ref="G75:J75"/>
    <mergeCell ref="K75:L75"/>
    <mergeCell ref="G67:I71"/>
    <mergeCell ref="J67:J71"/>
    <mergeCell ref="G78:L78"/>
    <mergeCell ref="M78:N78"/>
    <mergeCell ref="G79:L79"/>
    <mergeCell ref="AH79:AI79"/>
    <mergeCell ref="R71:R72"/>
    <mergeCell ref="G72:I74"/>
    <mergeCell ref="J72:J74"/>
    <mergeCell ref="K67:L71"/>
    <mergeCell ref="M67:M71"/>
    <mergeCell ref="K72:L74"/>
    <mergeCell ref="M72:M74"/>
    <mergeCell ref="AJ79:AK79"/>
    <mergeCell ref="AN79:AO79"/>
    <mergeCell ref="B64:B69"/>
    <mergeCell ref="C64:C66"/>
    <mergeCell ref="D64:D66"/>
    <mergeCell ref="E64:E69"/>
    <mergeCell ref="P64:R64"/>
    <mergeCell ref="C61:C63"/>
    <mergeCell ref="D61:D63"/>
    <mergeCell ref="G61:J62"/>
    <mergeCell ref="K61:L62"/>
    <mergeCell ref="M61:M62"/>
    <mergeCell ref="R61:R62"/>
    <mergeCell ref="C67:C69"/>
    <mergeCell ref="D67:D69"/>
    <mergeCell ref="P58:Q62"/>
    <mergeCell ref="D58:D60"/>
    <mergeCell ref="E58:E63"/>
    <mergeCell ref="G58:L58"/>
    <mergeCell ref="G63:J63"/>
    <mergeCell ref="K63:L63"/>
    <mergeCell ref="G65:L65"/>
    <mergeCell ref="P65:Q73"/>
    <mergeCell ref="G66:L66"/>
    <mergeCell ref="B56:E56"/>
    <mergeCell ref="P56:V56"/>
    <mergeCell ref="AA56:AB56"/>
    <mergeCell ref="G57:L57"/>
    <mergeCell ref="P57:R57"/>
    <mergeCell ref="S57:T57"/>
    <mergeCell ref="Y57:Y62"/>
    <mergeCell ref="AA57:AB57"/>
    <mergeCell ref="B58:B63"/>
    <mergeCell ref="C58:C60"/>
    <mergeCell ref="AA58:AB58"/>
    <mergeCell ref="S60:T60"/>
    <mergeCell ref="AA60:AB60"/>
    <mergeCell ref="AA61:AB61"/>
    <mergeCell ref="AA62:AB62"/>
    <mergeCell ref="Y63:Y65"/>
    <mergeCell ref="AA63:AB63"/>
    <mergeCell ref="S59:T59"/>
    <mergeCell ref="AA59:AB59"/>
    <mergeCell ref="S64:T64"/>
    <mergeCell ref="AA64:AB64"/>
    <mergeCell ref="S65:T65"/>
    <mergeCell ref="V65:V73"/>
    <mergeCell ref="AA65:AB65"/>
    <mergeCell ref="AA49:AB49"/>
    <mergeCell ref="AA40:AB40"/>
    <mergeCell ref="R41:R42"/>
    <mergeCell ref="G36:I40"/>
    <mergeCell ref="J36:J40"/>
    <mergeCell ref="K36:L40"/>
    <mergeCell ref="M36:M40"/>
    <mergeCell ref="AA46:AB46"/>
    <mergeCell ref="S58:T58"/>
    <mergeCell ref="V58:V62"/>
    <mergeCell ref="AA55:AB55"/>
    <mergeCell ref="AA43:AB43"/>
    <mergeCell ref="AA44:AB44"/>
    <mergeCell ref="AA42:AB42"/>
    <mergeCell ref="AA53:AB53"/>
    <mergeCell ref="G54:V54"/>
    <mergeCell ref="AA41:AB41"/>
    <mergeCell ref="M59:M60"/>
    <mergeCell ref="G59:J60"/>
    <mergeCell ref="K59:L60"/>
    <mergeCell ref="B33:B38"/>
    <mergeCell ref="C33:C35"/>
    <mergeCell ref="D33:D35"/>
    <mergeCell ref="E33:E38"/>
    <mergeCell ref="G34:L34"/>
    <mergeCell ref="B27:B32"/>
    <mergeCell ref="AA34:AB34"/>
    <mergeCell ref="G35:L35"/>
    <mergeCell ref="P35:Q43"/>
    <mergeCell ref="S35:T35"/>
    <mergeCell ref="V35:V43"/>
    <mergeCell ref="AA35:AB35"/>
    <mergeCell ref="S36:T36"/>
    <mergeCell ref="AA36:AB36"/>
    <mergeCell ref="S37:T37"/>
    <mergeCell ref="AA37:AB37"/>
    <mergeCell ref="B39:B52"/>
    <mergeCell ref="C39:C45"/>
    <mergeCell ref="D39:D45"/>
    <mergeCell ref="E39:E52"/>
    <mergeCell ref="S39:T39"/>
    <mergeCell ref="G41:I43"/>
    <mergeCell ref="AA50:AB50"/>
    <mergeCell ref="Y51:Y56"/>
    <mergeCell ref="C36:C38"/>
    <mergeCell ref="D36:D38"/>
    <mergeCell ref="M41:M43"/>
    <mergeCell ref="J41:J43"/>
    <mergeCell ref="K41:L43"/>
    <mergeCell ref="S38:T38"/>
    <mergeCell ref="AA38:AB38"/>
    <mergeCell ref="C46:C52"/>
    <mergeCell ref="D46:D52"/>
    <mergeCell ref="Y39:Y44"/>
    <mergeCell ref="AA51:AB51"/>
    <mergeCell ref="AA52:AB52"/>
    <mergeCell ref="Y33:Y38"/>
    <mergeCell ref="AA33:AB33"/>
    <mergeCell ref="P34:R34"/>
    <mergeCell ref="S34:T34"/>
    <mergeCell ref="Y45:Y50"/>
    <mergeCell ref="AA45:AB45"/>
    <mergeCell ref="G44:J44"/>
    <mergeCell ref="K44:L44"/>
    <mergeCell ref="AA39:AB39"/>
    <mergeCell ref="S40:T40"/>
    <mergeCell ref="AA47:AB47"/>
    <mergeCell ref="AA48:AB48"/>
    <mergeCell ref="C27:C29"/>
    <mergeCell ref="D27:D29"/>
    <mergeCell ref="E27:E32"/>
    <mergeCell ref="AA32:AB32"/>
    <mergeCell ref="S27:T27"/>
    <mergeCell ref="V27:V31"/>
    <mergeCell ref="Y27:Y32"/>
    <mergeCell ref="AA27:AB27"/>
    <mergeCell ref="G28:J29"/>
    <mergeCell ref="K28:L29"/>
    <mergeCell ref="M28:M29"/>
    <mergeCell ref="S28:T28"/>
    <mergeCell ref="AA28:AB28"/>
    <mergeCell ref="G27:L27"/>
    <mergeCell ref="P27:Q31"/>
    <mergeCell ref="G32:J32"/>
    <mergeCell ref="K32:L32"/>
    <mergeCell ref="S29:T29"/>
    <mergeCell ref="AA29:AB29"/>
    <mergeCell ref="C30:C32"/>
    <mergeCell ref="D30:D32"/>
    <mergeCell ref="G30:J31"/>
    <mergeCell ref="K30:L31"/>
    <mergeCell ref="M30:M31"/>
    <mergeCell ref="G26:L26"/>
    <mergeCell ref="P26:R26"/>
    <mergeCell ref="S26:T26"/>
    <mergeCell ref="G19:J19"/>
    <mergeCell ref="C21:C23"/>
    <mergeCell ref="D21:D23"/>
    <mergeCell ref="Y21:Y26"/>
    <mergeCell ref="AA21:AB21"/>
    <mergeCell ref="AA22:AB22"/>
    <mergeCell ref="AA23:AB23"/>
    <mergeCell ref="AA24:AB24"/>
    <mergeCell ref="B25:E25"/>
    <mergeCell ref="Y15:Y20"/>
    <mergeCell ref="AA15:AB15"/>
    <mergeCell ref="AA16:AB16"/>
    <mergeCell ref="E10:E15"/>
    <mergeCell ref="G10:L10"/>
    <mergeCell ref="K16:L18"/>
    <mergeCell ref="M16:M18"/>
    <mergeCell ref="K19:L19"/>
    <mergeCell ref="P25:V25"/>
    <mergeCell ref="AA13:AB13"/>
    <mergeCell ref="S12:T12"/>
    <mergeCell ref="R30:R31"/>
    <mergeCell ref="AA30:AB30"/>
    <mergeCell ref="AA31:AB31"/>
    <mergeCell ref="AA12:AB12"/>
    <mergeCell ref="B8:E8"/>
    <mergeCell ref="P8:V8"/>
    <mergeCell ref="X8:AD8"/>
    <mergeCell ref="B17:E17"/>
    <mergeCell ref="B18:B23"/>
    <mergeCell ref="C18:C20"/>
    <mergeCell ref="D18:D20"/>
    <mergeCell ref="E18:E23"/>
    <mergeCell ref="C13:C15"/>
    <mergeCell ref="B10:B15"/>
    <mergeCell ref="C10:C12"/>
    <mergeCell ref="D10:D12"/>
    <mergeCell ref="D13:D15"/>
    <mergeCell ref="P9:R9"/>
    <mergeCell ref="S9:T9"/>
    <mergeCell ref="X9:X68"/>
    <mergeCell ref="Y9:Y14"/>
    <mergeCell ref="AA9:AB9"/>
    <mergeCell ref="AD9:AD68"/>
    <mergeCell ref="AA11:AB11"/>
    <mergeCell ref="AF16:AQ17"/>
    <mergeCell ref="AA26:AB26"/>
    <mergeCell ref="AA17:AB17"/>
    <mergeCell ref="AA18:AB18"/>
    <mergeCell ref="R15:R16"/>
    <mergeCell ref="P10:Q17"/>
    <mergeCell ref="AA19:AB19"/>
    <mergeCell ref="AA20:AB20"/>
    <mergeCell ref="S14:T14"/>
    <mergeCell ref="AA14:AB14"/>
    <mergeCell ref="AA25:AB25"/>
    <mergeCell ref="AF8:AM9"/>
    <mergeCell ref="AN8:AQ8"/>
    <mergeCell ref="G9:L9"/>
    <mergeCell ref="AA54:AB54"/>
    <mergeCell ref="G5:W5"/>
    <mergeCell ref="B2:N4"/>
    <mergeCell ref="P2:Q2"/>
    <mergeCell ref="R2:Z2"/>
    <mergeCell ref="AF2:AL2"/>
    <mergeCell ref="AN2:AQ2"/>
    <mergeCell ref="P3:Q4"/>
    <mergeCell ref="R3:Z4"/>
    <mergeCell ref="AF3:AL4"/>
    <mergeCell ref="G6:AD6"/>
    <mergeCell ref="AF6:AQ6"/>
    <mergeCell ref="S10:T10"/>
    <mergeCell ref="V10:V17"/>
    <mergeCell ref="AA10:AB10"/>
    <mergeCell ref="AF10:AM11"/>
    <mergeCell ref="AN10:AQ10"/>
    <mergeCell ref="AF14:AQ15"/>
    <mergeCell ref="AF12:AQ13"/>
    <mergeCell ref="S13:T13"/>
    <mergeCell ref="S11:T11"/>
  </mergeCells>
  <phoneticPr fontId="2"/>
  <pageMargins left="0.31496062992125984" right="0.31496062992125984" top="0.55118110236220474" bottom="0.35433070866141736" header="0.31496062992125984" footer="0.31496062992125984"/>
  <pageSetup paperSize="8"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75D90-4D85-4A8D-AC52-E454204B03B3}">
  <sheetPr>
    <tabColor rgb="FFFFFF00"/>
  </sheetPr>
  <dimension ref="A1:AU109"/>
  <sheetViews>
    <sheetView view="pageBreakPreview" topLeftCell="A6" zoomScale="70" zoomScaleNormal="85" zoomScaleSheetLayoutView="70" zoomScalePageLayoutView="55" workbookViewId="0">
      <selection activeCell="B40" sqref="B40"/>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7" ht="8.25" customHeight="1" x14ac:dyDescent="0.15">
      <c r="A1" s="34"/>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1"/>
      <c r="AK1" s="1"/>
      <c r="AL1" s="1"/>
      <c r="AM1" s="1"/>
      <c r="AN1" s="1"/>
      <c r="AO1" s="1"/>
      <c r="AP1" s="1"/>
      <c r="AQ1" s="1"/>
    </row>
    <row r="2" spans="1:47" s="2" customFormat="1" ht="21.95" customHeight="1" x14ac:dyDescent="0.15">
      <c r="A2" s="34"/>
      <c r="B2" s="262" t="s">
        <v>148</v>
      </c>
      <c r="C2" s="263"/>
      <c r="D2" s="263"/>
      <c r="E2" s="263"/>
      <c r="F2" s="263"/>
      <c r="G2" s="263"/>
      <c r="H2" s="263"/>
      <c r="I2" s="263"/>
      <c r="J2" s="263"/>
      <c r="K2" s="263"/>
      <c r="L2" s="263"/>
      <c r="M2" s="263"/>
      <c r="N2" s="264"/>
      <c r="O2" s="36"/>
      <c r="P2" s="271" t="s">
        <v>189</v>
      </c>
      <c r="Q2" s="271"/>
      <c r="R2" s="272" t="s">
        <v>1</v>
      </c>
      <c r="S2" s="272"/>
      <c r="T2" s="272"/>
      <c r="U2" s="272"/>
      <c r="V2" s="272"/>
      <c r="W2" s="272"/>
      <c r="X2" s="272"/>
      <c r="Y2" s="272"/>
      <c r="Z2" s="272"/>
      <c r="AA2" s="53"/>
      <c r="AE2" s="37"/>
      <c r="AF2" s="204" t="s">
        <v>2</v>
      </c>
      <c r="AG2" s="209"/>
      <c r="AH2" s="209"/>
      <c r="AI2" s="209"/>
      <c r="AJ2" s="209"/>
      <c r="AK2" s="209"/>
      <c r="AL2" s="205"/>
      <c r="AM2" s="143"/>
      <c r="AN2" s="273" t="s">
        <v>187</v>
      </c>
      <c r="AO2" s="273"/>
      <c r="AP2" s="273"/>
      <c r="AQ2" s="273"/>
      <c r="AR2" s="34"/>
      <c r="AT2" s="51"/>
      <c r="AU2" s="51"/>
    </row>
    <row r="3" spans="1:47" s="33" customFormat="1" ht="21.95" customHeight="1" x14ac:dyDescent="0.15">
      <c r="A3" s="34"/>
      <c r="B3" s="265"/>
      <c r="C3" s="266"/>
      <c r="D3" s="266"/>
      <c r="E3" s="266"/>
      <c r="F3" s="266"/>
      <c r="G3" s="266"/>
      <c r="H3" s="266"/>
      <c r="I3" s="266"/>
      <c r="J3" s="266"/>
      <c r="K3" s="266"/>
      <c r="L3" s="266"/>
      <c r="M3" s="266"/>
      <c r="N3" s="267"/>
      <c r="O3" s="36"/>
      <c r="P3" s="271" t="s">
        <v>3</v>
      </c>
      <c r="Q3" s="271"/>
      <c r="R3" s="274" t="s">
        <v>4</v>
      </c>
      <c r="S3" s="274"/>
      <c r="T3" s="274"/>
      <c r="U3" s="274"/>
      <c r="V3" s="274"/>
      <c r="W3" s="274"/>
      <c r="X3" s="274"/>
      <c r="Y3" s="274"/>
      <c r="Z3" s="274"/>
      <c r="AA3" s="35"/>
      <c r="AE3" s="35"/>
      <c r="AF3" s="275" t="s">
        <v>5</v>
      </c>
      <c r="AG3" s="276"/>
      <c r="AH3" s="276"/>
      <c r="AI3" s="276"/>
      <c r="AJ3" s="276"/>
      <c r="AK3" s="276"/>
      <c r="AL3" s="277"/>
      <c r="AM3" s="114"/>
      <c r="AN3" s="114"/>
      <c r="AO3" s="114"/>
      <c r="AP3" s="114"/>
      <c r="AQ3" s="114"/>
      <c r="AR3" s="34"/>
      <c r="AT3" s="51"/>
      <c r="AU3" s="51"/>
    </row>
    <row r="4" spans="1:47" s="33" customFormat="1" ht="21.95" customHeight="1" x14ac:dyDescent="0.15">
      <c r="A4" s="34"/>
      <c r="B4" s="268"/>
      <c r="C4" s="269"/>
      <c r="D4" s="269"/>
      <c r="E4" s="269"/>
      <c r="F4" s="269"/>
      <c r="G4" s="269"/>
      <c r="H4" s="269"/>
      <c r="I4" s="269"/>
      <c r="J4" s="269"/>
      <c r="K4" s="269"/>
      <c r="L4" s="269"/>
      <c r="M4" s="269"/>
      <c r="N4" s="270"/>
      <c r="O4" s="36"/>
      <c r="P4" s="271"/>
      <c r="Q4" s="271"/>
      <c r="R4" s="274"/>
      <c r="S4" s="274"/>
      <c r="T4" s="274"/>
      <c r="U4" s="274"/>
      <c r="V4" s="274"/>
      <c r="W4" s="274"/>
      <c r="X4" s="274"/>
      <c r="Y4" s="274"/>
      <c r="Z4" s="274"/>
      <c r="AA4" s="35"/>
      <c r="AE4" s="35"/>
      <c r="AF4" s="278"/>
      <c r="AG4" s="279"/>
      <c r="AH4" s="279"/>
      <c r="AI4" s="279"/>
      <c r="AJ4" s="279"/>
      <c r="AK4" s="279"/>
      <c r="AL4" s="280"/>
      <c r="AM4" s="114"/>
      <c r="AN4" s="114"/>
      <c r="AO4" s="114"/>
      <c r="AP4" s="114"/>
      <c r="AQ4" s="114"/>
      <c r="AR4" s="34"/>
      <c r="AT4" s="52"/>
      <c r="AU4" s="52"/>
    </row>
    <row r="5" spans="1:47" s="33" customFormat="1" ht="21.95" customHeight="1" x14ac:dyDescent="0.15">
      <c r="A5" s="34"/>
      <c r="B5" s="34"/>
      <c r="C5" s="34"/>
      <c r="D5" s="34"/>
      <c r="E5" s="34"/>
      <c r="F5" s="34"/>
      <c r="G5" s="261"/>
      <c r="H5" s="261"/>
      <c r="I5" s="261"/>
      <c r="J5" s="261"/>
      <c r="K5" s="261"/>
      <c r="L5" s="261"/>
      <c r="M5" s="261"/>
      <c r="N5" s="261"/>
      <c r="O5" s="261"/>
      <c r="P5" s="261"/>
      <c r="Q5" s="261"/>
      <c r="R5" s="261"/>
      <c r="S5" s="261"/>
      <c r="T5" s="261"/>
      <c r="U5" s="261"/>
      <c r="V5" s="261"/>
      <c r="W5" s="261"/>
      <c r="X5" s="34"/>
      <c r="Y5" s="34"/>
      <c r="Z5" s="34"/>
      <c r="AA5" s="34"/>
      <c r="AB5" s="34"/>
      <c r="AC5" s="34"/>
      <c r="AD5" s="34"/>
      <c r="AE5" s="34"/>
      <c r="AR5" s="34"/>
      <c r="AT5" s="51"/>
      <c r="AU5" s="51"/>
    </row>
    <row r="6" spans="1:47" s="149" customFormat="1" ht="21.95" customHeight="1" x14ac:dyDescent="0.15">
      <c r="A6" s="11"/>
      <c r="B6" s="34"/>
      <c r="C6" s="34"/>
      <c r="D6" s="34"/>
      <c r="E6" s="34"/>
      <c r="F6" s="34"/>
      <c r="G6" s="309" t="s">
        <v>155</v>
      </c>
      <c r="H6" s="310"/>
      <c r="I6" s="310"/>
      <c r="J6" s="310"/>
      <c r="K6" s="310"/>
      <c r="L6" s="310"/>
      <c r="M6" s="310"/>
      <c r="N6" s="310"/>
      <c r="O6" s="310"/>
      <c r="P6" s="310"/>
      <c r="Q6" s="310"/>
      <c r="R6" s="310"/>
      <c r="S6" s="310"/>
      <c r="T6" s="310"/>
      <c r="U6" s="310"/>
      <c r="V6" s="310"/>
      <c r="W6" s="310"/>
      <c r="X6" s="310"/>
      <c r="Y6" s="310"/>
      <c r="Z6" s="310"/>
      <c r="AA6" s="310"/>
      <c r="AB6" s="310"/>
      <c r="AC6" s="310"/>
      <c r="AD6" s="311"/>
      <c r="AE6" s="16"/>
      <c r="AF6" s="255" t="s">
        <v>6</v>
      </c>
      <c r="AG6" s="256"/>
      <c r="AH6" s="256"/>
      <c r="AI6" s="256"/>
      <c r="AJ6" s="256"/>
      <c r="AK6" s="256"/>
      <c r="AL6" s="256"/>
      <c r="AM6" s="256"/>
      <c r="AN6" s="256"/>
      <c r="AO6" s="256"/>
      <c r="AP6" s="256"/>
      <c r="AQ6" s="256"/>
      <c r="AR6" s="11"/>
      <c r="AT6" s="51"/>
      <c r="AU6" s="51"/>
    </row>
    <row r="7" spans="1:47" s="149" customFormat="1" ht="21.95" customHeight="1" x14ac:dyDescent="0.15">
      <c r="A7" s="11"/>
      <c r="B7" s="34"/>
      <c r="C7" s="34"/>
      <c r="D7" s="34"/>
      <c r="E7" s="34"/>
      <c r="F7" s="72"/>
      <c r="G7" s="128"/>
      <c r="H7" s="128"/>
      <c r="I7" s="128"/>
      <c r="J7" s="128"/>
      <c r="K7" s="128"/>
      <c r="L7" s="128"/>
      <c r="M7" s="128"/>
      <c r="N7" s="128"/>
      <c r="O7" s="128"/>
      <c r="P7" s="97"/>
      <c r="Q7" s="97"/>
      <c r="R7" s="97"/>
      <c r="S7" s="97"/>
      <c r="T7" s="97"/>
      <c r="U7" s="97"/>
      <c r="V7" s="97"/>
      <c r="W7" s="128"/>
      <c r="X7" s="97"/>
      <c r="Y7" s="97"/>
      <c r="Z7" s="97"/>
      <c r="AA7" s="97"/>
      <c r="AB7" s="97"/>
      <c r="AC7" s="97"/>
      <c r="AD7" s="136"/>
      <c r="AE7" s="16"/>
      <c r="AF7" s="112"/>
      <c r="AG7" s="112"/>
      <c r="AH7" s="112"/>
      <c r="AI7" s="112"/>
      <c r="AJ7" s="112"/>
      <c r="AK7" s="112"/>
      <c r="AL7" s="112"/>
      <c r="AM7" s="112"/>
      <c r="AN7" s="112"/>
      <c r="AO7" s="112"/>
      <c r="AP7" s="112"/>
      <c r="AQ7" s="112"/>
      <c r="AR7" s="11"/>
      <c r="AT7" s="51"/>
      <c r="AU7" s="51"/>
    </row>
    <row r="8" spans="1:47" s="149" customFormat="1" ht="21.95" customHeight="1" x14ac:dyDescent="0.15">
      <c r="A8" s="11"/>
      <c r="B8" s="204" t="s">
        <v>125</v>
      </c>
      <c r="C8" s="209"/>
      <c r="D8" s="209"/>
      <c r="E8" s="205"/>
      <c r="F8" s="72"/>
      <c r="G8" s="142"/>
      <c r="H8" s="142"/>
      <c r="I8" s="142"/>
      <c r="J8" s="142"/>
      <c r="K8" s="142"/>
      <c r="L8" s="142"/>
      <c r="M8" s="142"/>
      <c r="N8" s="142"/>
      <c r="O8" s="20"/>
      <c r="P8" s="204" t="s">
        <v>145</v>
      </c>
      <c r="Q8" s="209"/>
      <c r="R8" s="209"/>
      <c r="S8" s="209"/>
      <c r="T8" s="209"/>
      <c r="U8" s="209"/>
      <c r="V8" s="205"/>
      <c r="W8" s="72"/>
      <c r="X8" s="204" t="s">
        <v>147</v>
      </c>
      <c r="Y8" s="209"/>
      <c r="Z8" s="209"/>
      <c r="AA8" s="209"/>
      <c r="AB8" s="209"/>
      <c r="AC8" s="209"/>
      <c r="AD8" s="205"/>
      <c r="AE8" s="17"/>
      <c r="AF8" s="229" t="s">
        <v>18</v>
      </c>
      <c r="AG8" s="229"/>
      <c r="AH8" s="229"/>
      <c r="AI8" s="229"/>
      <c r="AJ8" s="229"/>
      <c r="AK8" s="229"/>
      <c r="AL8" s="229"/>
      <c r="AM8" s="229"/>
      <c r="AN8" s="257" t="s">
        <v>15</v>
      </c>
      <c r="AO8" s="258"/>
      <c r="AP8" s="258"/>
      <c r="AQ8" s="259"/>
      <c r="AR8" s="11"/>
      <c r="AT8" s="51"/>
      <c r="AU8" s="51"/>
    </row>
    <row r="9" spans="1:47" s="149" customFormat="1" ht="21.95" customHeight="1" x14ac:dyDescent="0.15">
      <c r="A9" s="11"/>
      <c r="B9" s="151" t="s">
        <v>8</v>
      </c>
      <c r="C9" s="30" t="s">
        <v>9</v>
      </c>
      <c r="D9" s="30" t="s">
        <v>10</v>
      </c>
      <c r="E9" s="151" t="s">
        <v>11</v>
      </c>
      <c r="F9" s="16"/>
      <c r="G9" s="242" t="s">
        <v>129</v>
      </c>
      <c r="H9" s="243"/>
      <c r="I9" s="243"/>
      <c r="J9" s="243"/>
      <c r="K9" s="243"/>
      <c r="L9" s="243"/>
      <c r="M9" s="45">
        <v>30</v>
      </c>
      <c r="N9" s="7" t="s">
        <v>7</v>
      </c>
      <c r="O9" s="19"/>
      <c r="P9" s="203" t="s">
        <v>14</v>
      </c>
      <c r="Q9" s="203"/>
      <c r="R9" s="203"/>
      <c r="S9" s="248" t="s">
        <v>15</v>
      </c>
      <c r="T9" s="249"/>
      <c r="U9" s="96" t="s">
        <v>16</v>
      </c>
      <c r="V9" s="96" t="s">
        <v>17</v>
      </c>
      <c r="W9" s="16"/>
      <c r="X9" s="186" t="s">
        <v>50</v>
      </c>
      <c r="Y9" s="206" t="s">
        <v>51</v>
      </c>
      <c r="Z9" s="39" t="s">
        <v>0</v>
      </c>
      <c r="AA9" s="198" t="s">
        <v>24</v>
      </c>
      <c r="AB9" s="199"/>
      <c r="AC9" s="57" t="s">
        <v>22</v>
      </c>
      <c r="AD9" s="213" t="s">
        <v>52</v>
      </c>
      <c r="AE9" s="17"/>
      <c r="AF9" s="229"/>
      <c r="AG9" s="229"/>
      <c r="AH9" s="229"/>
      <c r="AI9" s="229"/>
      <c r="AJ9" s="229"/>
      <c r="AK9" s="229"/>
      <c r="AL9" s="229"/>
      <c r="AM9" s="229"/>
      <c r="AN9" s="28"/>
      <c r="AO9" s="144"/>
      <c r="AP9" s="144"/>
      <c r="AQ9" s="144"/>
      <c r="AR9" s="11"/>
      <c r="AT9" s="51"/>
      <c r="AU9" s="51"/>
    </row>
    <row r="10" spans="1:47" s="149" customFormat="1" ht="21.95" customHeight="1" x14ac:dyDescent="0.15">
      <c r="A10" s="11"/>
      <c r="B10" s="233" t="s">
        <v>177</v>
      </c>
      <c r="C10" s="340" t="s">
        <v>126</v>
      </c>
      <c r="D10" s="343" t="s">
        <v>19</v>
      </c>
      <c r="E10" s="343" t="s">
        <v>128</v>
      </c>
      <c r="F10" s="10"/>
      <c r="G10" s="202" t="s">
        <v>12</v>
      </c>
      <c r="H10" s="202"/>
      <c r="I10" s="202"/>
      <c r="J10" s="202"/>
      <c r="K10" s="202"/>
      <c r="L10" s="202"/>
      <c r="M10" s="6" t="s">
        <v>10</v>
      </c>
      <c r="N10" s="6" t="s">
        <v>13</v>
      </c>
      <c r="O10" s="27"/>
      <c r="P10" s="247" t="s">
        <v>23</v>
      </c>
      <c r="Q10" s="247"/>
      <c r="R10" s="137" t="s">
        <v>0</v>
      </c>
      <c r="S10" s="210" t="s">
        <v>24</v>
      </c>
      <c r="T10" s="210"/>
      <c r="U10" s="78" t="s">
        <v>22</v>
      </c>
      <c r="V10" s="260" t="s">
        <v>25</v>
      </c>
      <c r="W10" s="10"/>
      <c r="X10" s="186"/>
      <c r="Y10" s="207"/>
      <c r="Z10" s="39" t="s">
        <v>54</v>
      </c>
      <c r="AA10" s="200" t="s">
        <v>27</v>
      </c>
      <c r="AB10" s="201"/>
      <c r="AC10" s="57" t="s">
        <v>22</v>
      </c>
      <c r="AD10" s="213"/>
      <c r="AE10" s="17"/>
      <c r="AF10" s="229" t="s">
        <v>28</v>
      </c>
      <c r="AG10" s="229"/>
      <c r="AH10" s="229"/>
      <c r="AI10" s="229"/>
      <c r="AJ10" s="229"/>
      <c r="AK10" s="229"/>
      <c r="AL10" s="229"/>
      <c r="AM10" s="229"/>
      <c r="AN10" s="230" t="s">
        <v>29</v>
      </c>
      <c r="AO10" s="231"/>
      <c r="AP10" s="231"/>
      <c r="AQ10" s="232"/>
      <c r="AR10" s="11"/>
      <c r="AT10" s="51"/>
      <c r="AU10" s="51"/>
    </row>
    <row r="11" spans="1:47" s="149" customFormat="1" ht="21.95" customHeight="1" x14ac:dyDescent="0.15">
      <c r="A11" s="11"/>
      <c r="B11" s="234"/>
      <c r="C11" s="341"/>
      <c r="D11" s="343"/>
      <c r="E11" s="343"/>
      <c r="F11" s="10"/>
      <c r="G11" s="216" t="s">
        <v>179</v>
      </c>
      <c r="H11" s="217"/>
      <c r="I11" s="218"/>
      <c r="J11" s="225" t="s">
        <v>124</v>
      </c>
      <c r="K11" s="194">
        <f>$M$9</f>
        <v>30</v>
      </c>
      <c r="L11" s="195"/>
      <c r="M11" s="190" t="s">
        <v>22</v>
      </c>
      <c r="N11" s="14"/>
      <c r="O11" s="27"/>
      <c r="P11" s="247"/>
      <c r="Q11" s="247"/>
      <c r="R11" s="54" t="s">
        <v>26</v>
      </c>
      <c r="S11" s="214" t="s">
        <v>27</v>
      </c>
      <c r="T11" s="214"/>
      <c r="U11" s="78" t="s">
        <v>22</v>
      </c>
      <c r="V11" s="260"/>
      <c r="W11" s="10"/>
      <c r="X11" s="186"/>
      <c r="Y11" s="207"/>
      <c r="Z11" s="70" t="s">
        <v>30</v>
      </c>
      <c r="AA11" s="198" t="s">
        <v>31</v>
      </c>
      <c r="AB11" s="199"/>
      <c r="AC11" s="57" t="s">
        <v>22</v>
      </c>
      <c r="AD11" s="213"/>
      <c r="AE11" s="17"/>
      <c r="AF11" s="229"/>
      <c r="AG11" s="229"/>
      <c r="AH11" s="229"/>
      <c r="AI11" s="229"/>
      <c r="AJ11" s="229"/>
      <c r="AK11" s="229"/>
      <c r="AL11" s="229"/>
      <c r="AM11" s="229"/>
      <c r="AN11" s="28"/>
      <c r="AO11" s="144"/>
      <c r="AP11" s="144"/>
      <c r="AQ11" s="144"/>
      <c r="AR11" s="11"/>
      <c r="AT11" s="51"/>
      <c r="AU11" s="51"/>
    </row>
    <row r="12" spans="1:47" s="149" customFormat="1" ht="21.95" customHeight="1" x14ac:dyDescent="0.15">
      <c r="A12" s="11"/>
      <c r="B12" s="234"/>
      <c r="C12" s="341"/>
      <c r="D12" s="343"/>
      <c r="E12" s="343"/>
      <c r="F12" s="10"/>
      <c r="G12" s="219"/>
      <c r="H12" s="220"/>
      <c r="I12" s="221"/>
      <c r="J12" s="226"/>
      <c r="K12" s="196"/>
      <c r="L12" s="197"/>
      <c r="M12" s="215"/>
      <c r="N12" s="9"/>
      <c r="O12" s="27"/>
      <c r="P12" s="247"/>
      <c r="Q12" s="247"/>
      <c r="R12" s="138" t="s">
        <v>30</v>
      </c>
      <c r="S12" s="210" t="s">
        <v>31</v>
      </c>
      <c r="T12" s="210"/>
      <c r="U12" s="78" t="s">
        <v>22</v>
      </c>
      <c r="V12" s="260"/>
      <c r="W12" s="10"/>
      <c r="X12" s="186"/>
      <c r="Y12" s="207"/>
      <c r="Z12" s="135" t="s">
        <v>56</v>
      </c>
      <c r="AA12" s="183" t="s">
        <v>57</v>
      </c>
      <c r="AB12" s="184"/>
      <c r="AC12" s="57" t="s">
        <v>22</v>
      </c>
      <c r="AD12" s="213"/>
      <c r="AE12" s="17"/>
      <c r="AF12" s="229" t="s">
        <v>34</v>
      </c>
      <c r="AG12" s="229"/>
      <c r="AH12" s="229"/>
      <c r="AI12" s="229"/>
      <c r="AJ12" s="229"/>
      <c r="AK12" s="229"/>
      <c r="AL12" s="229"/>
      <c r="AM12" s="229"/>
      <c r="AN12" s="229"/>
      <c r="AO12" s="229"/>
      <c r="AP12" s="229"/>
      <c r="AQ12" s="229"/>
      <c r="AR12" s="11"/>
      <c r="AT12" s="51"/>
      <c r="AU12" s="51"/>
    </row>
    <row r="13" spans="1:47" s="149" customFormat="1" ht="21.95" customHeight="1" x14ac:dyDescent="0.15">
      <c r="A13" s="11"/>
      <c r="B13" s="234"/>
      <c r="C13" s="342"/>
      <c r="D13" s="343"/>
      <c r="E13" s="343"/>
      <c r="F13" s="10"/>
      <c r="G13" s="219"/>
      <c r="H13" s="220"/>
      <c r="I13" s="221"/>
      <c r="J13" s="226"/>
      <c r="K13" s="196"/>
      <c r="L13" s="197"/>
      <c r="M13" s="215"/>
      <c r="N13" s="9"/>
      <c r="O13" s="27"/>
      <c r="P13" s="247"/>
      <c r="Q13" s="247"/>
      <c r="R13" s="137" t="s">
        <v>32</v>
      </c>
      <c r="S13" s="210" t="s">
        <v>33</v>
      </c>
      <c r="T13" s="210"/>
      <c r="U13" s="78" t="s">
        <v>22</v>
      </c>
      <c r="V13" s="260"/>
      <c r="W13" s="10"/>
      <c r="X13" s="186"/>
      <c r="Y13" s="207"/>
      <c r="Z13" s="42" t="s">
        <v>58</v>
      </c>
      <c r="AA13" s="183" t="s">
        <v>59</v>
      </c>
      <c r="AB13" s="184"/>
      <c r="AC13" s="57" t="s">
        <v>22</v>
      </c>
      <c r="AD13" s="213"/>
      <c r="AE13" s="17"/>
      <c r="AF13" s="229"/>
      <c r="AG13" s="229"/>
      <c r="AH13" s="229"/>
      <c r="AI13" s="229"/>
      <c r="AJ13" s="229"/>
      <c r="AK13" s="229"/>
      <c r="AL13" s="229"/>
      <c r="AM13" s="229"/>
      <c r="AN13" s="229"/>
      <c r="AO13" s="229"/>
      <c r="AP13" s="229"/>
      <c r="AQ13" s="229"/>
      <c r="AR13" s="11"/>
      <c r="AT13" s="51"/>
      <c r="AU13" s="51"/>
    </row>
    <row r="14" spans="1:47" s="149" customFormat="1" ht="21.95" customHeight="1" x14ac:dyDescent="0.15">
      <c r="A14" s="11"/>
      <c r="B14" s="234"/>
      <c r="C14" s="340" t="s">
        <v>127</v>
      </c>
      <c r="D14" s="343" t="s">
        <v>19</v>
      </c>
      <c r="E14" s="343"/>
      <c r="F14" s="10"/>
      <c r="G14" s="219"/>
      <c r="H14" s="220"/>
      <c r="I14" s="221"/>
      <c r="J14" s="226"/>
      <c r="K14" s="196"/>
      <c r="L14" s="197"/>
      <c r="M14" s="215"/>
      <c r="N14" s="9"/>
      <c r="O14" s="27"/>
      <c r="P14" s="247"/>
      <c r="Q14" s="247"/>
      <c r="R14" s="137" t="s">
        <v>35</v>
      </c>
      <c r="S14" s="210" t="s">
        <v>36</v>
      </c>
      <c r="T14" s="210"/>
      <c r="U14" s="78" t="s">
        <v>22</v>
      </c>
      <c r="V14" s="260"/>
      <c r="W14" s="10"/>
      <c r="X14" s="186"/>
      <c r="Y14" s="208"/>
      <c r="Z14" s="42" t="s">
        <v>61</v>
      </c>
      <c r="AA14" s="183" t="s">
        <v>59</v>
      </c>
      <c r="AB14" s="184"/>
      <c r="AC14" s="57" t="s">
        <v>22</v>
      </c>
      <c r="AD14" s="213"/>
      <c r="AE14" s="17"/>
      <c r="AF14" s="229" t="s">
        <v>39</v>
      </c>
      <c r="AG14" s="229"/>
      <c r="AH14" s="229"/>
      <c r="AI14" s="229"/>
      <c r="AJ14" s="229"/>
      <c r="AK14" s="229"/>
      <c r="AL14" s="229"/>
      <c r="AM14" s="229"/>
      <c r="AN14" s="229"/>
      <c r="AO14" s="229"/>
      <c r="AP14" s="229"/>
      <c r="AQ14" s="229"/>
      <c r="AR14" s="11"/>
    </row>
    <row r="15" spans="1:47" s="149" customFormat="1" ht="21.95" customHeight="1" x14ac:dyDescent="0.15">
      <c r="A15" s="11"/>
      <c r="B15" s="234"/>
      <c r="C15" s="341"/>
      <c r="D15" s="343"/>
      <c r="E15" s="343"/>
      <c r="F15" s="10"/>
      <c r="G15" s="219"/>
      <c r="H15" s="220"/>
      <c r="I15" s="221"/>
      <c r="J15" s="226"/>
      <c r="K15" s="196"/>
      <c r="L15" s="197"/>
      <c r="M15" s="215"/>
      <c r="N15" s="9"/>
      <c r="O15" s="27"/>
      <c r="P15" s="247"/>
      <c r="Q15" s="247"/>
      <c r="R15" s="211" t="s">
        <v>37</v>
      </c>
      <c r="S15" s="79" t="s">
        <v>19</v>
      </c>
      <c r="T15" s="83" t="s">
        <v>38</v>
      </c>
      <c r="U15" s="78" t="s">
        <v>22</v>
      </c>
      <c r="V15" s="260"/>
      <c r="W15" s="10"/>
      <c r="X15" s="186"/>
      <c r="Y15" s="206" t="s">
        <v>62</v>
      </c>
      <c r="Z15" s="39" t="s">
        <v>0</v>
      </c>
      <c r="AA15" s="198" t="s">
        <v>24</v>
      </c>
      <c r="AB15" s="199"/>
      <c r="AC15" s="57" t="s">
        <v>22</v>
      </c>
      <c r="AD15" s="213"/>
      <c r="AE15" s="17"/>
      <c r="AF15" s="229"/>
      <c r="AG15" s="229"/>
      <c r="AH15" s="229"/>
      <c r="AI15" s="229"/>
      <c r="AJ15" s="229"/>
      <c r="AK15" s="229"/>
      <c r="AL15" s="229"/>
      <c r="AM15" s="229"/>
      <c r="AN15" s="229"/>
      <c r="AO15" s="229"/>
      <c r="AP15" s="229"/>
      <c r="AQ15" s="229"/>
      <c r="AR15" s="11"/>
    </row>
    <row r="16" spans="1:47" s="149" customFormat="1" ht="21.95" customHeight="1" x14ac:dyDescent="0.15">
      <c r="A16" s="11"/>
      <c r="B16" s="234"/>
      <c r="C16" s="341"/>
      <c r="D16" s="343"/>
      <c r="E16" s="343"/>
      <c r="F16" s="29"/>
      <c r="G16" s="222"/>
      <c r="H16" s="223"/>
      <c r="I16" s="224"/>
      <c r="J16" s="227"/>
      <c r="K16" s="196"/>
      <c r="L16" s="197"/>
      <c r="M16" s="215"/>
      <c r="N16" s="171"/>
      <c r="O16" s="27"/>
      <c r="P16" s="247"/>
      <c r="Q16" s="247"/>
      <c r="R16" s="211"/>
      <c r="S16" s="79" t="s">
        <v>19</v>
      </c>
      <c r="T16" s="83" t="s">
        <v>40</v>
      </c>
      <c r="U16" s="78" t="s">
        <v>22</v>
      </c>
      <c r="V16" s="260"/>
      <c r="W16" s="29"/>
      <c r="X16" s="186"/>
      <c r="Y16" s="207"/>
      <c r="Z16" s="39" t="s">
        <v>54</v>
      </c>
      <c r="AA16" s="200" t="s">
        <v>27</v>
      </c>
      <c r="AB16" s="201"/>
      <c r="AC16" s="57" t="s">
        <v>22</v>
      </c>
      <c r="AD16" s="213"/>
      <c r="AE16" s="17"/>
      <c r="AF16" s="229" t="s">
        <v>43</v>
      </c>
      <c r="AG16" s="229"/>
      <c r="AH16" s="229"/>
      <c r="AI16" s="229"/>
      <c r="AJ16" s="229"/>
      <c r="AK16" s="229"/>
      <c r="AL16" s="229"/>
      <c r="AM16" s="229"/>
      <c r="AN16" s="229"/>
      <c r="AO16" s="229"/>
      <c r="AP16" s="229"/>
      <c r="AQ16" s="229"/>
      <c r="AR16" s="11"/>
    </row>
    <row r="17" spans="1:44" s="149" customFormat="1" ht="21.95" customHeight="1" x14ac:dyDescent="0.15">
      <c r="A17" s="11"/>
      <c r="B17" s="235"/>
      <c r="C17" s="342"/>
      <c r="D17" s="343"/>
      <c r="E17" s="343"/>
      <c r="F17" s="29"/>
      <c r="G17" s="250" t="s">
        <v>60</v>
      </c>
      <c r="H17" s="251"/>
      <c r="I17" s="251"/>
      <c r="J17" s="252"/>
      <c r="K17" s="253">
        <f>$M$9*0</f>
        <v>0</v>
      </c>
      <c r="L17" s="254"/>
      <c r="M17" s="31" t="s">
        <v>19</v>
      </c>
      <c r="N17" s="139" t="s">
        <v>7</v>
      </c>
      <c r="O17" s="115"/>
      <c r="P17" s="247"/>
      <c r="Q17" s="247"/>
      <c r="R17" s="77" t="s">
        <v>41</v>
      </c>
      <c r="S17" s="79" t="s">
        <v>19</v>
      </c>
      <c r="T17" s="135" t="s">
        <v>42</v>
      </c>
      <c r="U17" s="78" t="s">
        <v>22</v>
      </c>
      <c r="V17" s="260"/>
      <c r="W17" s="29"/>
      <c r="X17" s="186"/>
      <c r="Y17" s="207"/>
      <c r="Z17" s="70" t="s">
        <v>30</v>
      </c>
      <c r="AA17" s="198" t="s">
        <v>31</v>
      </c>
      <c r="AB17" s="199"/>
      <c r="AC17" s="57" t="s">
        <v>22</v>
      </c>
      <c r="AD17" s="213"/>
      <c r="AE17" s="17"/>
      <c r="AF17" s="229"/>
      <c r="AG17" s="229"/>
      <c r="AH17" s="229"/>
      <c r="AI17" s="229"/>
      <c r="AJ17" s="229"/>
      <c r="AK17" s="229"/>
      <c r="AL17" s="229"/>
      <c r="AM17" s="229"/>
      <c r="AN17" s="229"/>
      <c r="AO17" s="229"/>
      <c r="AP17" s="229"/>
      <c r="AQ17" s="229"/>
      <c r="AR17" s="11"/>
    </row>
    <row r="18" spans="1:44" s="149" customFormat="1" ht="21.95" customHeight="1" x14ac:dyDescent="0.15">
      <c r="A18" s="11"/>
      <c r="B18" s="74"/>
      <c r="C18" s="16"/>
      <c r="D18" s="75"/>
      <c r="E18" s="75"/>
      <c r="F18" s="29"/>
      <c r="G18" s="46"/>
      <c r="H18" s="46"/>
      <c r="I18" s="49"/>
      <c r="J18" s="43"/>
      <c r="K18" s="80"/>
      <c r="L18" s="29"/>
      <c r="M18" s="74"/>
      <c r="N18" s="74"/>
      <c r="O18" s="81"/>
      <c r="P18" s="153"/>
      <c r="Q18" s="154"/>
      <c r="R18" s="49"/>
      <c r="S18" s="43"/>
      <c r="T18" s="80"/>
      <c r="U18" s="29"/>
      <c r="V18" s="74"/>
      <c r="W18" s="29"/>
      <c r="X18" s="186"/>
      <c r="Y18" s="207"/>
      <c r="Z18" s="135" t="s">
        <v>56</v>
      </c>
      <c r="AA18" s="183" t="s">
        <v>57</v>
      </c>
      <c r="AB18" s="184"/>
      <c r="AC18" s="57" t="s">
        <v>22</v>
      </c>
      <c r="AD18" s="213"/>
      <c r="AE18" s="17"/>
      <c r="AF18" s="32"/>
      <c r="AG18" s="32"/>
      <c r="AH18" s="32"/>
      <c r="AI18" s="32"/>
      <c r="AJ18" s="32"/>
      <c r="AK18" s="32"/>
      <c r="AL18" s="32"/>
      <c r="AM18" s="32"/>
      <c r="AN18" s="32"/>
      <c r="AO18" s="32"/>
      <c r="AP18" s="32"/>
      <c r="AQ18" s="32"/>
      <c r="AR18" s="11"/>
    </row>
    <row r="19" spans="1:44" s="149" customFormat="1" ht="21.95" customHeight="1" x14ac:dyDescent="0.15">
      <c r="A19" s="11"/>
      <c r="B19" s="228" t="s">
        <v>105</v>
      </c>
      <c r="C19" s="228"/>
      <c r="D19" s="228"/>
      <c r="E19" s="228"/>
      <c r="F19" s="29"/>
      <c r="G19" s="242" t="s">
        <v>137</v>
      </c>
      <c r="H19" s="243"/>
      <c r="I19" s="243"/>
      <c r="J19" s="243"/>
      <c r="K19" s="243"/>
      <c r="L19" s="243"/>
      <c r="M19" s="45">
        <v>5</v>
      </c>
      <c r="N19" s="7" t="s">
        <v>7</v>
      </c>
      <c r="P19" s="326" t="s">
        <v>14</v>
      </c>
      <c r="Q19" s="326"/>
      <c r="R19" s="326"/>
      <c r="S19" s="248" t="s">
        <v>15</v>
      </c>
      <c r="T19" s="249"/>
      <c r="U19" s="96" t="s">
        <v>16</v>
      </c>
      <c r="V19" s="96" t="s">
        <v>17</v>
      </c>
      <c r="W19" s="29"/>
      <c r="X19" s="186"/>
      <c r="Y19" s="207"/>
      <c r="Z19" s="42" t="s">
        <v>58</v>
      </c>
      <c r="AA19" s="183" t="s">
        <v>59</v>
      </c>
      <c r="AB19" s="184"/>
      <c r="AC19" s="57" t="s">
        <v>22</v>
      </c>
      <c r="AD19" s="213"/>
      <c r="AE19" s="17"/>
      <c r="AR19" s="11"/>
    </row>
    <row r="20" spans="1:44" s="149" customFormat="1" ht="21.95" customHeight="1" x14ac:dyDescent="0.15">
      <c r="A20" s="11"/>
      <c r="B20" s="233" t="s">
        <v>190</v>
      </c>
      <c r="C20" s="203" t="s">
        <v>139</v>
      </c>
      <c r="D20" s="343" t="s">
        <v>19</v>
      </c>
      <c r="E20" s="343" t="s">
        <v>176</v>
      </c>
      <c r="F20" s="29"/>
      <c r="G20" s="202" t="s">
        <v>12</v>
      </c>
      <c r="H20" s="202"/>
      <c r="I20" s="202"/>
      <c r="J20" s="202"/>
      <c r="K20" s="202"/>
      <c r="L20" s="202"/>
      <c r="M20" s="5" t="s">
        <v>10</v>
      </c>
      <c r="N20" s="6" t="s">
        <v>13</v>
      </c>
      <c r="P20" s="327" t="s">
        <v>168</v>
      </c>
      <c r="Q20" s="328"/>
      <c r="R20" s="160" t="s">
        <v>0</v>
      </c>
      <c r="S20" s="333" t="s">
        <v>24</v>
      </c>
      <c r="T20" s="333"/>
      <c r="U20" s="38" t="s">
        <v>22</v>
      </c>
      <c r="V20" s="334" t="s">
        <v>25</v>
      </c>
      <c r="W20" s="29"/>
      <c r="X20" s="186"/>
      <c r="Y20" s="208"/>
      <c r="Z20" s="42" t="s">
        <v>61</v>
      </c>
      <c r="AA20" s="183" t="s">
        <v>59</v>
      </c>
      <c r="AB20" s="184"/>
      <c r="AC20" s="57" t="s">
        <v>22</v>
      </c>
      <c r="AD20" s="213"/>
      <c r="AE20" s="17"/>
      <c r="AF20" s="118"/>
      <c r="AR20" s="11"/>
    </row>
    <row r="21" spans="1:44" s="149" customFormat="1" ht="21.95" customHeight="1" x14ac:dyDescent="0.15">
      <c r="A21" s="11"/>
      <c r="B21" s="234"/>
      <c r="C21" s="203"/>
      <c r="D21" s="343"/>
      <c r="E21" s="343"/>
      <c r="F21" s="29"/>
      <c r="G21" s="344" t="s">
        <v>183</v>
      </c>
      <c r="H21" s="345"/>
      <c r="I21" s="345"/>
      <c r="J21" s="70" t="s">
        <v>65</v>
      </c>
      <c r="K21" s="193">
        <f>$M$19</f>
        <v>5</v>
      </c>
      <c r="L21" s="193"/>
      <c r="M21" s="148" t="s">
        <v>19</v>
      </c>
      <c r="N21" s="175"/>
      <c r="P21" s="329"/>
      <c r="Q21" s="330"/>
      <c r="R21" s="54" t="s">
        <v>26</v>
      </c>
      <c r="S21" s="337" t="s">
        <v>27</v>
      </c>
      <c r="T21" s="337"/>
      <c r="U21" s="38" t="s">
        <v>22</v>
      </c>
      <c r="V21" s="335"/>
      <c r="W21" s="29"/>
      <c r="X21" s="186"/>
      <c r="Y21" s="206" t="s">
        <v>70</v>
      </c>
      <c r="Z21" s="39" t="s">
        <v>0</v>
      </c>
      <c r="AA21" s="198" t="s">
        <v>24</v>
      </c>
      <c r="AB21" s="199"/>
      <c r="AC21" s="57" t="s">
        <v>22</v>
      </c>
      <c r="AD21" s="213"/>
      <c r="AE21" s="17"/>
      <c r="AR21" s="11"/>
    </row>
    <row r="22" spans="1:44" s="149" customFormat="1" ht="21.95" customHeight="1" x14ac:dyDescent="0.15">
      <c r="A22" s="11"/>
      <c r="B22" s="234"/>
      <c r="C22" s="203"/>
      <c r="D22" s="343"/>
      <c r="E22" s="343"/>
      <c r="F22" s="29"/>
      <c r="G22" s="346"/>
      <c r="H22" s="347"/>
      <c r="I22" s="347"/>
      <c r="J22" s="21" t="s">
        <v>67</v>
      </c>
      <c r="K22" s="253">
        <f>$M$19*0</f>
        <v>0</v>
      </c>
      <c r="L22" s="254"/>
      <c r="M22" s="148" t="s">
        <v>19</v>
      </c>
      <c r="N22" s="140" t="s">
        <v>7</v>
      </c>
      <c r="P22" s="329"/>
      <c r="Q22" s="330"/>
      <c r="R22" s="159" t="s">
        <v>30</v>
      </c>
      <c r="S22" s="333" t="s">
        <v>31</v>
      </c>
      <c r="T22" s="333"/>
      <c r="U22" s="38" t="s">
        <v>22</v>
      </c>
      <c r="V22" s="335"/>
      <c r="W22" s="29"/>
      <c r="X22" s="186"/>
      <c r="Y22" s="207"/>
      <c r="Z22" s="39" t="s">
        <v>54</v>
      </c>
      <c r="AA22" s="200" t="s">
        <v>27</v>
      </c>
      <c r="AB22" s="201"/>
      <c r="AC22" s="57" t="s">
        <v>22</v>
      </c>
      <c r="AD22" s="213"/>
      <c r="AE22" s="17"/>
      <c r="AR22" s="11"/>
    </row>
    <row r="23" spans="1:44" s="149" customFormat="1" ht="21.95" customHeight="1" x14ac:dyDescent="0.15">
      <c r="A23" s="11"/>
      <c r="B23" s="234"/>
      <c r="C23" s="203"/>
      <c r="D23" s="343"/>
      <c r="E23" s="343"/>
      <c r="F23" s="29"/>
      <c r="G23" s="80"/>
      <c r="H23" s="80"/>
      <c r="I23" s="80"/>
      <c r="J23" s="80"/>
      <c r="K23" s="81"/>
      <c r="L23" s="81"/>
      <c r="M23" s="27"/>
      <c r="N23" s="27"/>
      <c r="P23" s="329"/>
      <c r="Q23" s="330"/>
      <c r="R23" s="160" t="s">
        <v>32</v>
      </c>
      <c r="S23" s="333" t="s">
        <v>33</v>
      </c>
      <c r="T23" s="333"/>
      <c r="U23" s="38" t="s">
        <v>22</v>
      </c>
      <c r="V23" s="335"/>
      <c r="W23" s="29"/>
      <c r="X23" s="186"/>
      <c r="Y23" s="207"/>
      <c r="Z23" s="70" t="s">
        <v>30</v>
      </c>
      <c r="AA23" s="198" t="s">
        <v>31</v>
      </c>
      <c r="AB23" s="199"/>
      <c r="AC23" s="57" t="s">
        <v>22</v>
      </c>
      <c r="AD23" s="213"/>
      <c r="AE23" s="17"/>
      <c r="AR23" s="11"/>
    </row>
    <row r="24" spans="1:44" s="149" customFormat="1" ht="21.95" customHeight="1" x14ac:dyDescent="0.15">
      <c r="A24" s="11"/>
      <c r="B24" s="234"/>
      <c r="C24" s="203" t="s">
        <v>138</v>
      </c>
      <c r="D24" s="343" t="s">
        <v>19</v>
      </c>
      <c r="E24" s="343"/>
      <c r="F24" s="29"/>
      <c r="G24" s="242" t="s">
        <v>131</v>
      </c>
      <c r="H24" s="243"/>
      <c r="I24" s="243"/>
      <c r="J24" s="243"/>
      <c r="K24" s="243"/>
      <c r="L24" s="243"/>
      <c r="M24" s="45">
        <v>5</v>
      </c>
      <c r="N24" s="7" t="s">
        <v>7</v>
      </c>
      <c r="P24" s="329"/>
      <c r="Q24" s="330"/>
      <c r="R24" s="158" t="s">
        <v>169</v>
      </c>
      <c r="S24" s="338" t="s">
        <v>170</v>
      </c>
      <c r="T24" s="339"/>
      <c r="U24" s="38" t="s">
        <v>22</v>
      </c>
      <c r="V24" s="335"/>
      <c r="W24" s="29"/>
      <c r="X24" s="186"/>
      <c r="Y24" s="207"/>
      <c r="Z24" s="135" t="s">
        <v>56</v>
      </c>
      <c r="AA24" s="183" t="s">
        <v>57</v>
      </c>
      <c r="AB24" s="184"/>
      <c r="AC24" s="57" t="s">
        <v>22</v>
      </c>
      <c r="AD24" s="213"/>
      <c r="AE24" s="17"/>
      <c r="AR24" s="11"/>
    </row>
    <row r="25" spans="1:44" s="149" customFormat="1" ht="21.95" customHeight="1" x14ac:dyDescent="0.15">
      <c r="A25" s="11"/>
      <c r="B25" s="234"/>
      <c r="C25" s="203"/>
      <c r="D25" s="343"/>
      <c r="E25" s="343"/>
      <c r="F25" s="29"/>
      <c r="G25" s="306" t="s">
        <v>12</v>
      </c>
      <c r="H25" s="307"/>
      <c r="I25" s="307"/>
      <c r="J25" s="307"/>
      <c r="K25" s="307"/>
      <c r="L25" s="307"/>
      <c r="M25" s="307"/>
      <c r="N25" s="325"/>
      <c r="O25" s="27"/>
      <c r="P25" s="329"/>
      <c r="Q25" s="330"/>
      <c r="R25" s="211" t="s">
        <v>37</v>
      </c>
      <c r="S25" s="40" t="s">
        <v>19</v>
      </c>
      <c r="T25" s="55" t="s">
        <v>38</v>
      </c>
      <c r="U25" s="38" t="s">
        <v>22</v>
      </c>
      <c r="V25" s="335"/>
      <c r="W25" s="29"/>
      <c r="X25" s="186"/>
      <c r="Y25" s="207"/>
      <c r="Z25" s="42" t="s">
        <v>58</v>
      </c>
      <c r="AA25" s="183" t="s">
        <v>59</v>
      </c>
      <c r="AB25" s="184"/>
      <c r="AC25" s="57" t="s">
        <v>22</v>
      </c>
      <c r="AD25" s="213"/>
      <c r="AE25" s="17"/>
      <c r="AR25" s="11"/>
    </row>
    <row r="26" spans="1:44" s="149" customFormat="1" ht="21.95" customHeight="1" x14ac:dyDescent="0.15">
      <c r="A26" s="11"/>
      <c r="B26" s="234"/>
      <c r="C26" s="203"/>
      <c r="D26" s="343"/>
      <c r="E26" s="343"/>
      <c r="F26" s="29"/>
      <c r="G26" s="348" t="s">
        <v>184</v>
      </c>
      <c r="H26" s="348"/>
      <c r="I26" s="348"/>
      <c r="J26" s="349" t="s">
        <v>188</v>
      </c>
      <c r="K26" s="349"/>
      <c r="L26" s="349"/>
      <c r="M26" s="349"/>
      <c r="N26" s="349"/>
      <c r="O26" s="27"/>
      <c r="P26" s="331"/>
      <c r="Q26" s="332"/>
      <c r="R26" s="211"/>
      <c r="S26" s="40" t="s">
        <v>19</v>
      </c>
      <c r="T26" s="55" t="s">
        <v>40</v>
      </c>
      <c r="U26" s="38" t="s">
        <v>22</v>
      </c>
      <c r="V26" s="336"/>
      <c r="W26" s="29"/>
      <c r="X26" s="186"/>
      <c r="Y26" s="208"/>
      <c r="Z26" s="42" t="s">
        <v>61</v>
      </c>
      <c r="AA26" s="183" t="s">
        <v>59</v>
      </c>
      <c r="AB26" s="184"/>
      <c r="AC26" s="57" t="s">
        <v>22</v>
      </c>
      <c r="AD26" s="213"/>
      <c r="AE26" s="17"/>
      <c r="AR26" s="11"/>
    </row>
    <row r="27" spans="1:44" s="149" customFormat="1" ht="21.95" customHeight="1" x14ac:dyDescent="0.15">
      <c r="A27" s="11"/>
      <c r="B27" s="235"/>
      <c r="C27" s="203"/>
      <c r="D27" s="343"/>
      <c r="E27" s="343"/>
      <c r="F27" s="29"/>
      <c r="G27" s="348"/>
      <c r="H27" s="348"/>
      <c r="I27" s="348"/>
      <c r="J27" s="349" t="s">
        <v>76</v>
      </c>
      <c r="K27" s="349"/>
      <c r="L27" s="349"/>
      <c r="M27" s="349"/>
      <c r="N27" s="349"/>
      <c r="O27" s="27"/>
      <c r="P27" s="103"/>
      <c r="Q27" s="103"/>
      <c r="R27" s="104"/>
      <c r="S27" s="43"/>
      <c r="T27" s="105"/>
      <c r="U27" s="29"/>
      <c r="V27" s="106"/>
      <c r="W27" s="29"/>
      <c r="X27" s="186"/>
      <c r="Y27" s="206" t="s">
        <v>86</v>
      </c>
      <c r="Z27" s="39" t="s">
        <v>0</v>
      </c>
      <c r="AA27" s="198" t="s">
        <v>24</v>
      </c>
      <c r="AB27" s="199"/>
      <c r="AC27" s="57" t="s">
        <v>22</v>
      </c>
      <c r="AD27" s="213"/>
      <c r="AE27" s="17"/>
      <c r="AR27" s="11"/>
    </row>
    <row r="28" spans="1:44" s="149" customFormat="1" ht="21.95" customHeight="1" x14ac:dyDescent="0.15">
      <c r="A28" s="11"/>
      <c r="B28" s="74"/>
      <c r="C28" s="16"/>
      <c r="D28" s="76"/>
      <c r="E28" s="76"/>
      <c r="F28" s="29"/>
      <c r="G28" s="202" t="s">
        <v>79</v>
      </c>
      <c r="H28" s="202"/>
      <c r="I28" s="202"/>
      <c r="J28" s="202"/>
      <c r="K28" s="202" t="s">
        <v>80</v>
      </c>
      <c r="L28" s="202"/>
      <c r="M28" s="6" t="s">
        <v>10</v>
      </c>
      <c r="N28" s="5" t="s">
        <v>13</v>
      </c>
      <c r="O28" s="27"/>
      <c r="P28" s="103"/>
      <c r="Q28" s="103"/>
      <c r="R28" s="104"/>
      <c r="S28" s="43"/>
      <c r="T28" s="105"/>
      <c r="U28" s="29"/>
      <c r="V28" s="106"/>
      <c r="W28" s="29"/>
      <c r="X28" s="186"/>
      <c r="Y28" s="207"/>
      <c r="Z28" s="39" t="s">
        <v>54</v>
      </c>
      <c r="AA28" s="200" t="s">
        <v>27</v>
      </c>
      <c r="AB28" s="201"/>
      <c r="AC28" s="57" t="s">
        <v>22</v>
      </c>
      <c r="AD28" s="213"/>
      <c r="AE28" s="17"/>
      <c r="AF28" s="15"/>
      <c r="AG28" s="15"/>
      <c r="AH28" s="15"/>
      <c r="AI28" s="15"/>
      <c r="AJ28" s="15"/>
      <c r="AK28" s="15"/>
      <c r="AL28" s="15"/>
      <c r="AM28" s="15"/>
      <c r="AN28" s="15"/>
      <c r="AO28" s="15"/>
      <c r="AP28" s="15"/>
      <c r="AQ28" s="15"/>
      <c r="AR28" s="11"/>
    </row>
    <row r="29" spans="1:44" s="149" customFormat="1" ht="21.95" customHeight="1" x14ac:dyDescent="0.15">
      <c r="A29" s="11"/>
      <c r="B29" s="74"/>
      <c r="C29" s="16"/>
      <c r="D29" s="76"/>
      <c r="E29" s="76"/>
      <c r="F29" s="29"/>
      <c r="G29" s="350" t="s">
        <v>164</v>
      </c>
      <c r="H29" s="350"/>
      <c r="I29" s="350"/>
      <c r="J29" s="350"/>
      <c r="K29" s="351">
        <v>1</v>
      </c>
      <c r="L29" s="351"/>
      <c r="M29" s="352" t="s">
        <v>22</v>
      </c>
      <c r="N29" s="164"/>
      <c r="O29" s="27"/>
      <c r="P29" s="103"/>
      <c r="Q29" s="103"/>
      <c r="R29" s="104"/>
      <c r="S29" s="43"/>
      <c r="T29" s="105"/>
      <c r="U29" s="29"/>
      <c r="V29" s="106"/>
      <c r="W29" s="29"/>
      <c r="X29" s="186"/>
      <c r="Y29" s="207"/>
      <c r="Z29" s="70" t="s">
        <v>30</v>
      </c>
      <c r="AA29" s="198" t="s">
        <v>31</v>
      </c>
      <c r="AB29" s="199"/>
      <c r="AC29" s="57" t="s">
        <v>22</v>
      </c>
      <c r="AD29" s="213"/>
      <c r="AE29" s="17"/>
      <c r="AF29" s="15"/>
      <c r="AG29" s="15"/>
      <c r="AH29" s="15"/>
      <c r="AI29" s="15"/>
      <c r="AJ29" s="15"/>
      <c r="AK29" s="15"/>
      <c r="AL29" s="15"/>
      <c r="AM29" s="15"/>
      <c r="AN29" s="15"/>
      <c r="AO29" s="15"/>
      <c r="AP29" s="15"/>
      <c r="AQ29" s="15"/>
      <c r="AR29" s="11"/>
    </row>
    <row r="30" spans="1:44" s="149" customFormat="1" ht="21.95" customHeight="1" x14ac:dyDescent="0.15">
      <c r="A30" s="11"/>
      <c r="B30" s="74"/>
      <c r="C30" s="16"/>
      <c r="D30" s="76"/>
      <c r="E30" s="76"/>
      <c r="F30" s="29"/>
      <c r="G30" s="350"/>
      <c r="H30" s="350"/>
      <c r="I30" s="350"/>
      <c r="J30" s="350"/>
      <c r="K30" s="351"/>
      <c r="L30" s="351"/>
      <c r="M30" s="352"/>
      <c r="N30" s="165"/>
      <c r="O30" s="27"/>
      <c r="P30" s="103"/>
      <c r="Q30" s="103"/>
      <c r="R30" s="104"/>
      <c r="S30" s="43"/>
      <c r="T30" s="105"/>
      <c r="U30" s="29"/>
      <c r="V30" s="106"/>
      <c r="W30" s="29"/>
      <c r="X30" s="186"/>
      <c r="Y30" s="207"/>
      <c r="Z30" s="135" t="s">
        <v>56</v>
      </c>
      <c r="AA30" s="183" t="s">
        <v>57</v>
      </c>
      <c r="AB30" s="184"/>
      <c r="AC30" s="57" t="s">
        <v>22</v>
      </c>
      <c r="AD30" s="213"/>
      <c r="AE30" s="17"/>
      <c r="AF30" s="15"/>
      <c r="AG30" s="15"/>
      <c r="AH30" s="15"/>
      <c r="AI30" s="15"/>
      <c r="AJ30" s="15"/>
      <c r="AK30" s="15"/>
      <c r="AL30" s="15"/>
      <c r="AM30" s="15"/>
      <c r="AN30" s="15"/>
      <c r="AO30" s="15"/>
      <c r="AP30" s="15"/>
      <c r="AQ30" s="15"/>
      <c r="AR30" s="11"/>
    </row>
    <row r="31" spans="1:44" s="149" customFormat="1" ht="21.95" customHeight="1" x14ac:dyDescent="0.15">
      <c r="A31" s="11"/>
      <c r="B31" s="74"/>
      <c r="C31" s="16"/>
      <c r="D31" s="76"/>
      <c r="E31" s="76"/>
      <c r="F31" s="29"/>
      <c r="G31" s="353" t="s">
        <v>87</v>
      </c>
      <c r="H31" s="353"/>
      <c r="I31" s="353"/>
      <c r="J31" s="353"/>
      <c r="K31" s="351">
        <v>0.5</v>
      </c>
      <c r="L31" s="351"/>
      <c r="M31" s="148" t="s">
        <v>19</v>
      </c>
      <c r="N31" s="165"/>
      <c r="O31" s="27"/>
      <c r="P31" s="103"/>
      <c r="Q31" s="103"/>
      <c r="R31" s="104"/>
      <c r="S31" s="43"/>
      <c r="T31" s="105"/>
      <c r="U31" s="29"/>
      <c r="V31" s="106"/>
      <c r="W31" s="29"/>
      <c r="X31" s="186"/>
      <c r="Y31" s="207"/>
      <c r="Z31" s="42" t="s">
        <v>58</v>
      </c>
      <c r="AA31" s="183" t="s">
        <v>59</v>
      </c>
      <c r="AB31" s="184"/>
      <c r="AC31" s="57" t="s">
        <v>22</v>
      </c>
      <c r="AD31" s="213"/>
      <c r="AE31" s="17"/>
      <c r="AF31" s="15"/>
      <c r="AG31" s="15"/>
      <c r="AH31" s="15"/>
      <c r="AI31" s="15"/>
      <c r="AJ31" s="15"/>
      <c r="AK31" s="15"/>
      <c r="AL31" s="15"/>
      <c r="AM31" s="15"/>
      <c r="AN31" s="15"/>
      <c r="AO31" s="15"/>
      <c r="AP31" s="15"/>
      <c r="AQ31" s="15"/>
      <c r="AR31" s="11"/>
    </row>
    <row r="32" spans="1:44" s="149" customFormat="1" ht="21.95" customHeight="1" x14ac:dyDescent="0.15">
      <c r="A32" s="11"/>
      <c r="B32" s="74"/>
      <c r="C32" s="16"/>
      <c r="D32" s="76"/>
      <c r="E32" s="76"/>
      <c r="F32" s="29"/>
      <c r="G32" s="353" t="s">
        <v>44</v>
      </c>
      <c r="H32" s="353"/>
      <c r="I32" s="353"/>
      <c r="J32" s="353"/>
      <c r="K32" s="202">
        <v>0</v>
      </c>
      <c r="L32" s="202"/>
      <c r="M32" s="148" t="s">
        <v>22</v>
      </c>
      <c r="N32" s="165"/>
      <c r="O32" s="27"/>
      <c r="P32" s="103"/>
      <c r="Q32" s="103"/>
      <c r="R32" s="104"/>
      <c r="S32" s="43"/>
      <c r="T32" s="105"/>
      <c r="U32" s="29"/>
      <c r="V32" s="106"/>
      <c r="W32" s="29"/>
      <c r="X32" s="186"/>
      <c r="Y32" s="208"/>
      <c r="Z32" s="42" t="s">
        <v>61</v>
      </c>
      <c r="AA32" s="183" t="s">
        <v>59</v>
      </c>
      <c r="AB32" s="184"/>
      <c r="AC32" s="57" t="s">
        <v>22</v>
      </c>
      <c r="AD32" s="213"/>
      <c r="AE32" s="17"/>
      <c r="AF32" s="15"/>
      <c r="AG32" s="15"/>
      <c r="AH32" s="15"/>
      <c r="AI32" s="15"/>
      <c r="AJ32" s="15"/>
      <c r="AK32" s="15"/>
      <c r="AL32" s="15"/>
      <c r="AM32" s="15"/>
      <c r="AN32" s="15"/>
      <c r="AO32" s="15"/>
      <c r="AP32" s="15"/>
      <c r="AQ32" s="15"/>
      <c r="AR32" s="11"/>
    </row>
    <row r="33" spans="1:44" s="149" customFormat="1" ht="21.95" customHeight="1" x14ac:dyDescent="0.15">
      <c r="A33" s="11"/>
      <c r="B33" s="74"/>
      <c r="C33" s="16"/>
      <c r="D33" s="76"/>
      <c r="E33" s="76"/>
      <c r="F33" s="29"/>
      <c r="G33" s="354" t="s">
        <v>92</v>
      </c>
      <c r="H33" s="355"/>
      <c r="I33" s="355"/>
      <c r="J33" s="355"/>
      <c r="K33" s="355"/>
      <c r="L33" s="355"/>
      <c r="M33" s="356"/>
      <c r="N33" s="173"/>
      <c r="O33" s="27"/>
      <c r="P33" s="103"/>
      <c r="Q33" s="103"/>
      <c r="R33" s="104"/>
      <c r="S33" s="43"/>
      <c r="T33" s="105"/>
      <c r="U33" s="29"/>
      <c r="V33" s="106"/>
      <c r="W33" s="29"/>
      <c r="X33" s="186"/>
      <c r="Y33" s="206" t="s">
        <v>95</v>
      </c>
      <c r="Z33" s="39" t="s">
        <v>0</v>
      </c>
      <c r="AA33" s="198" t="s">
        <v>24</v>
      </c>
      <c r="AB33" s="199"/>
      <c r="AC33" s="57" t="s">
        <v>22</v>
      </c>
      <c r="AD33" s="213"/>
      <c r="AE33" s="17"/>
      <c r="AF33" s="15"/>
      <c r="AG33" s="15"/>
      <c r="AH33" s="15"/>
      <c r="AI33" s="15"/>
      <c r="AJ33" s="15"/>
      <c r="AK33" s="15"/>
      <c r="AL33" s="15"/>
      <c r="AM33" s="15"/>
      <c r="AN33" s="15"/>
      <c r="AO33" s="15"/>
      <c r="AP33" s="15"/>
      <c r="AQ33" s="15"/>
      <c r="AR33" s="11"/>
    </row>
    <row r="34" spans="1:44" s="149" customFormat="1" ht="21.95" customHeight="1" x14ac:dyDescent="0.15">
      <c r="A34" s="11"/>
      <c r="B34" s="74"/>
      <c r="C34" s="16"/>
      <c r="D34" s="76"/>
      <c r="E34" s="76"/>
      <c r="F34" s="29"/>
      <c r="G34" s="357" t="s">
        <v>93</v>
      </c>
      <c r="H34" s="358"/>
      <c r="I34" s="358"/>
      <c r="J34" s="358"/>
      <c r="K34" s="358"/>
      <c r="L34" s="358"/>
      <c r="M34" s="359"/>
      <c r="N34" s="166" t="s">
        <v>7</v>
      </c>
      <c r="O34" s="27"/>
      <c r="P34" s="103"/>
      <c r="Q34" s="103"/>
      <c r="R34" s="104"/>
      <c r="S34" s="43"/>
      <c r="T34" s="105"/>
      <c r="U34" s="29"/>
      <c r="V34" s="106"/>
      <c r="W34" s="29"/>
      <c r="X34" s="186"/>
      <c r="Y34" s="207"/>
      <c r="Z34" s="39" t="s">
        <v>54</v>
      </c>
      <c r="AA34" s="200" t="s">
        <v>27</v>
      </c>
      <c r="AB34" s="201"/>
      <c r="AC34" s="57" t="s">
        <v>22</v>
      </c>
      <c r="AD34" s="213"/>
      <c r="AE34" s="17"/>
      <c r="AF34" s="118"/>
      <c r="AG34" s="15"/>
      <c r="AH34" s="15"/>
      <c r="AI34" s="15"/>
      <c r="AJ34" s="15"/>
      <c r="AK34" s="15"/>
      <c r="AL34" s="15"/>
      <c r="AM34" s="15"/>
      <c r="AN34" s="15"/>
      <c r="AO34" s="15"/>
      <c r="AP34" s="15"/>
      <c r="AQ34" s="15"/>
      <c r="AR34" s="11"/>
    </row>
    <row r="35" spans="1:44" s="149" customFormat="1" ht="21.95" customHeight="1" x14ac:dyDescent="0.15">
      <c r="A35" s="11"/>
      <c r="F35" s="29"/>
      <c r="G35" s="15"/>
      <c r="H35" s="15"/>
      <c r="I35" s="15"/>
      <c r="J35" s="15"/>
      <c r="K35" s="15"/>
      <c r="L35" s="15"/>
      <c r="M35" s="15"/>
      <c r="N35" s="15"/>
      <c r="O35" s="27"/>
      <c r="P35" s="80"/>
      <c r="Q35" s="80"/>
      <c r="R35" s="80"/>
      <c r="W35" s="29"/>
      <c r="X35" s="186"/>
      <c r="Y35" s="207"/>
      <c r="Z35" s="70" t="s">
        <v>30</v>
      </c>
      <c r="AA35" s="198" t="s">
        <v>31</v>
      </c>
      <c r="AB35" s="199"/>
      <c r="AC35" s="57" t="s">
        <v>22</v>
      </c>
      <c r="AD35" s="213"/>
      <c r="AE35" s="17"/>
      <c r="AG35" s="15"/>
      <c r="AH35" s="15"/>
      <c r="AI35" s="15"/>
      <c r="AJ35" s="15"/>
      <c r="AK35" s="15"/>
      <c r="AL35" s="15"/>
      <c r="AM35" s="15"/>
      <c r="AN35" s="15"/>
      <c r="AO35" s="15"/>
      <c r="AP35" s="15"/>
      <c r="AQ35" s="15"/>
      <c r="AR35" s="11"/>
    </row>
    <row r="36" spans="1:44" s="149" customFormat="1" ht="21.95" customHeight="1" x14ac:dyDescent="0.15">
      <c r="A36" s="11"/>
      <c r="F36" s="29"/>
      <c r="G36" s="242" t="s">
        <v>132</v>
      </c>
      <c r="H36" s="243"/>
      <c r="I36" s="243"/>
      <c r="J36" s="243"/>
      <c r="K36" s="243"/>
      <c r="L36" s="243"/>
      <c r="M36" s="8">
        <v>5</v>
      </c>
      <c r="N36" s="7" t="s">
        <v>7</v>
      </c>
      <c r="O36" s="27"/>
      <c r="P36" s="203" t="s">
        <v>14</v>
      </c>
      <c r="Q36" s="203"/>
      <c r="R36" s="203"/>
      <c r="S36" s="204" t="s">
        <v>15</v>
      </c>
      <c r="T36" s="205"/>
      <c r="U36" s="96" t="s">
        <v>16</v>
      </c>
      <c r="V36" s="96" t="s">
        <v>17</v>
      </c>
      <c r="W36" s="29"/>
      <c r="X36" s="186"/>
      <c r="Y36" s="207"/>
      <c r="Z36" s="135" t="s">
        <v>56</v>
      </c>
      <c r="AA36" s="183" t="s">
        <v>57</v>
      </c>
      <c r="AB36" s="184"/>
      <c r="AC36" s="57" t="s">
        <v>22</v>
      </c>
      <c r="AD36" s="213"/>
      <c r="AF36" s="15"/>
      <c r="AG36" s="15"/>
      <c r="AH36" s="15"/>
      <c r="AI36" s="15"/>
      <c r="AJ36" s="15"/>
      <c r="AK36" s="15"/>
      <c r="AL36" s="15"/>
      <c r="AM36" s="15"/>
      <c r="AN36" s="15"/>
      <c r="AO36" s="15"/>
      <c r="AP36" s="15"/>
      <c r="AQ36" s="15"/>
      <c r="AR36" s="11"/>
    </row>
    <row r="37" spans="1:44" s="149" customFormat="1" ht="21.95" customHeight="1" x14ac:dyDescent="0.15">
      <c r="A37" s="11"/>
      <c r="F37" s="29"/>
      <c r="G37" s="202" t="s">
        <v>12</v>
      </c>
      <c r="H37" s="202"/>
      <c r="I37" s="202"/>
      <c r="J37" s="202"/>
      <c r="K37" s="202"/>
      <c r="L37" s="202"/>
      <c r="M37" s="5" t="s">
        <v>10</v>
      </c>
      <c r="N37" s="6" t="s">
        <v>13</v>
      </c>
      <c r="O37" s="27"/>
      <c r="P37" s="360" t="s">
        <v>72</v>
      </c>
      <c r="Q37" s="360"/>
      <c r="R37" s="23" t="s">
        <v>73</v>
      </c>
      <c r="S37" s="361" t="s">
        <v>74</v>
      </c>
      <c r="T37" s="362"/>
      <c r="U37" s="38" t="s">
        <v>22</v>
      </c>
      <c r="V37" s="213" t="s">
        <v>75</v>
      </c>
      <c r="W37" s="29"/>
      <c r="X37" s="186"/>
      <c r="Y37" s="207"/>
      <c r="Z37" s="42" t="s">
        <v>58</v>
      </c>
      <c r="AA37" s="183" t="s">
        <v>59</v>
      </c>
      <c r="AB37" s="184"/>
      <c r="AC37" s="57" t="s">
        <v>22</v>
      </c>
      <c r="AD37" s="213"/>
      <c r="AF37" s="15"/>
      <c r="AG37" s="15"/>
      <c r="AH37" s="15"/>
      <c r="AI37" s="15"/>
      <c r="AJ37" s="15"/>
      <c r="AK37" s="15"/>
      <c r="AL37" s="15"/>
      <c r="AM37" s="15"/>
      <c r="AN37" s="15"/>
      <c r="AO37" s="15"/>
      <c r="AP37" s="15"/>
      <c r="AQ37" s="15"/>
      <c r="AR37" s="11"/>
    </row>
    <row r="38" spans="1:44" s="149" customFormat="1" ht="21.95" customHeight="1" x14ac:dyDescent="0.15">
      <c r="A38" s="11"/>
      <c r="F38" s="29"/>
      <c r="G38" s="363" t="s">
        <v>185</v>
      </c>
      <c r="H38" s="364"/>
      <c r="I38" s="364"/>
      <c r="J38" s="22" t="s">
        <v>109</v>
      </c>
      <c r="K38" s="193">
        <f>$M$36</f>
        <v>5</v>
      </c>
      <c r="L38" s="193"/>
      <c r="M38" s="148" t="s">
        <v>19</v>
      </c>
      <c r="N38" s="164"/>
      <c r="O38" s="27"/>
      <c r="P38" s="360"/>
      <c r="Q38" s="360"/>
      <c r="R38" s="23" t="s">
        <v>77</v>
      </c>
      <c r="S38" s="198" t="s">
        <v>78</v>
      </c>
      <c r="T38" s="199"/>
      <c r="U38" s="38" t="s">
        <v>22</v>
      </c>
      <c r="V38" s="213"/>
      <c r="W38" s="29"/>
      <c r="X38" s="186"/>
      <c r="Y38" s="208"/>
      <c r="Z38" s="42" t="s">
        <v>61</v>
      </c>
      <c r="AA38" s="183" t="s">
        <v>59</v>
      </c>
      <c r="AB38" s="184"/>
      <c r="AC38" s="57" t="s">
        <v>22</v>
      </c>
      <c r="AD38" s="213"/>
      <c r="AR38" s="11"/>
    </row>
    <row r="39" spans="1:44" s="149" customFormat="1" ht="21.95" customHeight="1" x14ac:dyDescent="0.15">
      <c r="A39" s="11"/>
      <c r="F39" s="29"/>
      <c r="G39" s="365"/>
      <c r="H39" s="366"/>
      <c r="I39" s="366"/>
      <c r="J39" s="70" t="s">
        <v>110</v>
      </c>
      <c r="K39" s="193">
        <f>$M$36/2</f>
        <v>2.5</v>
      </c>
      <c r="L39" s="193"/>
      <c r="M39" s="148" t="s">
        <v>19</v>
      </c>
      <c r="N39" s="173"/>
      <c r="O39" s="27"/>
      <c r="P39" s="360"/>
      <c r="Q39" s="360"/>
      <c r="R39" s="23" t="s">
        <v>81</v>
      </c>
      <c r="S39" s="198" t="s">
        <v>82</v>
      </c>
      <c r="T39" s="199"/>
      <c r="U39" s="38" t="s">
        <v>22</v>
      </c>
      <c r="V39" s="213"/>
      <c r="W39" s="29"/>
      <c r="X39" s="186"/>
      <c r="Y39" s="206" t="s">
        <v>108</v>
      </c>
      <c r="Z39" s="39" t="s">
        <v>0</v>
      </c>
      <c r="AA39" s="198" t="s">
        <v>24</v>
      </c>
      <c r="AB39" s="199"/>
      <c r="AC39" s="57" t="s">
        <v>22</v>
      </c>
      <c r="AD39" s="213"/>
      <c r="AR39" s="11"/>
    </row>
    <row r="40" spans="1:44" s="149" customFormat="1" ht="21.95" customHeight="1" x14ac:dyDescent="0.15">
      <c r="A40" s="11"/>
      <c r="F40" s="29"/>
      <c r="G40" s="367"/>
      <c r="H40" s="368"/>
      <c r="I40" s="368"/>
      <c r="J40" s="21" t="s">
        <v>106</v>
      </c>
      <c r="K40" s="253">
        <f>$M$36*0</f>
        <v>0</v>
      </c>
      <c r="L40" s="254"/>
      <c r="M40" s="148" t="s">
        <v>19</v>
      </c>
      <c r="N40" s="166" t="s">
        <v>7</v>
      </c>
      <c r="O40" s="27"/>
      <c r="P40" s="360"/>
      <c r="Q40" s="360"/>
      <c r="R40" s="23" t="s">
        <v>83</v>
      </c>
      <c r="S40" s="198" t="s">
        <v>84</v>
      </c>
      <c r="T40" s="199"/>
      <c r="U40" s="38" t="s">
        <v>22</v>
      </c>
      <c r="V40" s="213"/>
      <c r="W40" s="29"/>
      <c r="X40" s="186"/>
      <c r="Y40" s="207"/>
      <c r="Z40" s="39" t="s">
        <v>54</v>
      </c>
      <c r="AA40" s="200" t="s">
        <v>27</v>
      </c>
      <c r="AB40" s="201"/>
      <c r="AC40" s="57" t="s">
        <v>22</v>
      </c>
      <c r="AD40" s="213"/>
      <c r="AF40" s="15"/>
      <c r="AG40" s="15"/>
      <c r="AH40" s="15"/>
      <c r="AI40" s="15"/>
      <c r="AJ40" s="15"/>
      <c r="AK40" s="15"/>
      <c r="AL40" s="15"/>
      <c r="AM40" s="15"/>
      <c r="AN40" s="15"/>
      <c r="AO40" s="15"/>
      <c r="AP40" s="15"/>
      <c r="AQ40" s="15"/>
      <c r="AR40" s="11"/>
    </row>
    <row r="41" spans="1:44" s="149" customFormat="1" ht="21.95" customHeight="1" x14ac:dyDescent="0.15">
      <c r="A41" s="11"/>
      <c r="F41" s="29"/>
      <c r="G41" s="80"/>
      <c r="H41" s="80"/>
      <c r="I41" s="80"/>
      <c r="J41" s="80"/>
      <c r="K41" s="81"/>
      <c r="L41" s="81"/>
      <c r="M41" s="27"/>
      <c r="N41" s="27"/>
      <c r="O41" s="27"/>
      <c r="P41" s="360"/>
      <c r="Q41" s="360"/>
      <c r="R41" s="39" t="s">
        <v>0</v>
      </c>
      <c r="S41" s="198" t="s">
        <v>85</v>
      </c>
      <c r="T41" s="199"/>
      <c r="U41" s="38" t="s">
        <v>22</v>
      </c>
      <c r="V41" s="213"/>
      <c r="W41" s="29"/>
      <c r="X41" s="186"/>
      <c r="Y41" s="207"/>
      <c r="Z41" s="70" t="s">
        <v>30</v>
      </c>
      <c r="AA41" s="198" t="s">
        <v>31</v>
      </c>
      <c r="AB41" s="199"/>
      <c r="AC41" s="57" t="s">
        <v>22</v>
      </c>
      <c r="AD41" s="213"/>
      <c r="AR41" s="11"/>
    </row>
    <row r="42" spans="1:44" s="149" customFormat="1" ht="21.95" customHeight="1" x14ac:dyDescent="0.15">
      <c r="A42" s="11"/>
      <c r="F42" s="29"/>
      <c r="G42" s="80"/>
      <c r="H42" s="80"/>
      <c r="I42" s="80"/>
      <c r="J42" s="80"/>
      <c r="K42" s="81"/>
      <c r="L42" s="81"/>
      <c r="M42" s="27"/>
      <c r="N42" s="27"/>
      <c r="O42" s="27"/>
      <c r="P42" s="360"/>
      <c r="Q42" s="360"/>
      <c r="R42" s="23" t="s">
        <v>88</v>
      </c>
      <c r="S42" s="198" t="s">
        <v>89</v>
      </c>
      <c r="T42" s="199"/>
      <c r="U42" s="38" t="s">
        <v>22</v>
      </c>
      <c r="V42" s="213"/>
      <c r="W42" s="29"/>
      <c r="X42" s="186"/>
      <c r="Y42" s="207"/>
      <c r="Z42" s="135" t="s">
        <v>56</v>
      </c>
      <c r="AA42" s="183" t="s">
        <v>57</v>
      </c>
      <c r="AB42" s="184"/>
      <c r="AC42" s="57" t="s">
        <v>22</v>
      </c>
      <c r="AD42" s="213"/>
      <c r="AE42" s="15"/>
      <c r="AR42" s="11"/>
    </row>
    <row r="43" spans="1:44" s="149" customFormat="1" ht="21.95" customHeight="1" x14ac:dyDescent="0.15">
      <c r="A43" s="11"/>
      <c r="F43" s="29"/>
      <c r="G43" s="80"/>
      <c r="H43" s="80"/>
      <c r="I43" s="80"/>
      <c r="J43" s="80"/>
      <c r="K43" s="81"/>
      <c r="L43" s="81"/>
      <c r="M43" s="27"/>
      <c r="N43" s="27"/>
      <c r="O43" s="27"/>
      <c r="P43" s="360"/>
      <c r="Q43" s="360"/>
      <c r="R43" s="70" t="s">
        <v>53</v>
      </c>
      <c r="S43" s="141" t="s">
        <v>19</v>
      </c>
      <c r="T43" s="70" t="s">
        <v>91</v>
      </c>
      <c r="U43" s="38" t="s">
        <v>22</v>
      </c>
      <c r="V43" s="213"/>
      <c r="W43" s="29"/>
      <c r="X43" s="186"/>
      <c r="Y43" s="207"/>
      <c r="Z43" s="42" t="s">
        <v>58</v>
      </c>
      <c r="AA43" s="183" t="s">
        <v>59</v>
      </c>
      <c r="AB43" s="184"/>
      <c r="AC43" s="57" t="s">
        <v>22</v>
      </c>
      <c r="AD43" s="213"/>
      <c r="AE43" s="15"/>
      <c r="AR43" s="11"/>
    </row>
    <row r="44" spans="1:44" s="149" customFormat="1" ht="21.95" customHeight="1" x14ac:dyDescent="0.15">
      <c r="A44" s="11"/>
      <c r="F44" s="29"/>
      <c r="G44" s="80"/>
      <c r="H44" s="80"/>
      <c r="I44" s="80"/>
      <c r="J44" s="80"/>
      <c r="K44" s="81"/>
      <c r="L44" s="81"/>
      <c r="M44" s="27"/>
      <c r="N44" s="27"/>
      <c r="O44" s="27"/>
      <c r="W44" s="29"/>
      <c r="X44" s="186"/>
      <c r="Y44" s="208"/>
      <c r="Z44" s="42" t="s">
        <v>61</v>
      </c>
      <c r="AA44" s="183" t="s">
        <v>59</v>
      </c>
      <c r="AB44" s="184"/>
      <c r="AC44" s="57" t="s">
        <v>22</v>
      </c>
      <c r="AD44" s="213"/>
      <c r="AE44" s="15"/>
      <c r="AR44" s="11"/>
    </row>
    <row r="45" spans="1:44" s="149" customFormat="1" ht="21.95" customHeight="1" x14ac:dyDescent="0.15">
      <c r="A45" s="11"/>
      <c r="B45" s="228" t="s">
        <v>166</v>
      </c>
      <c r="C45" s="228"/>
      <c r="D45" s="228"/>
      <c r="E45" s="228"/>
      <c r="F45" s="29"/>
      <c r="G45" s="80"/>
      <c r="H45" s="80"/>
      <c r="I45" s="80"/>
      <c r="J45" s="80"/>
      <c r="K45" s="81"/>
      <c r="L45" s="81"/>
      <c r="M45" s="27"/>
      <c r="N45" s="27"/>
      <c r="O45" s="27"/>
      <c r="P45" s="204" t="s">
        <v>146</v>
      </c>
      <c r="Q45" s="209"/>
      <c r="R45" s="209"/>
      <c r="S45" s="209"/>
      <c r="T45" s="209"/>
      <c r="U45" s="209"/>
      <c r="V45" s="205"/>
      <c r="W45" s="29"/>
      <c r="X45" s="186"/>
      <c r="Y45" s="206" t="s">
        <v>111</v>
      </c>
      <c r="Z45" s="39" t="s">
        <v>0</v>
      </c>
      <c r="AA45" s="198" t="s">
        <v>24</v>
      </c>
      <c r="AB45" s="199"/>
      <c r="AC45" s="57" t="s">
        <v>22</v>
      </c>
      <c r="AD45" s="213"/>
      <c r="AE45" s="15"/>
      <c r="AR45" s="11"/>
    </row>
    <row r="46" spans="1:44" s="149" customFormat="1" ht="21.95" customHeight="1" x14ac:dyDescent="0.15">
      <c r="A46" s="11"/>
      <c r="B46" s="96" t="s">
        <v>8</v>
      </c>
      <c r="C46" s="145" t="s">
        <v>9</v>
      </c>
      <c r="D46" s="145" t="s">
        <v>10</v>
      </c>
      <c r="E46" s="96" t="s">
        <v>11</v>
      </c>
      <c r="F46" s="29"/>
      <c r="G46" s="242" t="s">
        <v>94</v>
      </c>
      <c r="H46" s="243"/>
      <c r="I46" s="243"/>
      <c r="J46" s="243"/>
      <c r="K46" s="243"/>
      <c r="L46" s="243"/>
      <c r="M46" s="45">
        <v>20</v>
      </c>
      <c r="N46" s="7" t="s">
        <v>7</v>
      </c>
      <c r="O46" s="27"/>
      <c r="P46" s="203" t="s">
        <v>14</v>
      </c>
      <c r="Q46" s="203"/>
      <c r="R46" s="203"/>
      <c r="S46" s="204" t="s">
        <v>15</v>
      </c>
      <c r="T46" s="205"/>
      <c r="U46" s="96" t="s">
        <v>16</v>
      </c>
      <c r="V46" s="96" t="s">
        <v>17</v>
      </c>
      <c r="W46" s="29"/>
      <c r="X46" s="186"/>
      <c r="Y46" s="207"/>
      <c r="Z46" s="39" t="s">
        <v>54</v>
      </c>
      <c r="AA46" s="200" t="s">
        <v>27</v>
      </c>
      <c r="AB46" s="201"/>
      <c r="AC46" s="57" t="s">
        <v>22</v>
      </c>
      <c r="AD46" s="213"/>
      <c r="AE46" s="15"/>
      <c r="AR46" s="11"/>
    </row>
    <row r="47" spans="1:44" s="149" customFormat="1" ht="21.95" customHeight="1" x14ac:dyDescent="0.15">
      <c r="A47" s="11"/>
      <c r="B47" s="233" t="s">
        <v>96</v>
      </c>
      <c r="C47" s="340" t="s">
        <v>135</v>
      </c>
      <c r="D47" s="343" t="s">
        <v>19</v>
      </c>
      <c r="E47" s="343" t="s">
        <v>128</v>
      </c>
      <c r="F47" s="29"/>
      <c r="G47" s="202" t="s">
        <v>12</v>
      </c>
      <c r="H47" s="202"/>
      <c r="I47" s="202"/>
      <c r="J47" s="202"/>
      <c r="K47" s="202"/>
      <c r="L47" s="202"/>
      <c r="M47" s="6" t="s">
        <v>10</v>
      </c>
      <c r="N47" s="6" t="s">
        <v>13</v>
      </c>
      <c r="O47" s="27"/>
      <c r="P47" s="186" t="s">
        <v>96</v>
      </c>
      <c r="Q47" s="186"/>
      <c r="R47" s="39" t="s">
        <v>97</v>
      </c>
      <c r="S47" s="185" t="s">
        <v>98</v>
      </c>
      <c r="T47" s="185"/>
      <c r="U47" s="38" t="s">
        <v>22</v>
      </c>
      <c r="V47" s="213" t="s">
        <v>75</v>
      </c>
      <c r="W47" s="29"/>
      <c r="X47" s="186"/>
      <c r="Y47" s="207"/>
      <c r="Z47" s="70" t="s">
        <v>30</v>
      </c>
      <c r="AA47" s="198" t="s">
        <v>31</v>
      </c>
      <c r="AB47" s="199"/>
      <c r="AC47" s="57" t="s">
        <v>22</v>
      </c>
      <c r="AD47" s="213"/>
      <c r="AE47" s="15"/>
      <c r="AR47" s="11"/>
    </row>
    <row r="48" spans="1:44" s="149" customFormat="1" ht="21.95" customHeight="1" x14ac:dyDescent="0.15">
      <c r="A48" s="11"/>
      <c r="B48" s="234"/>
      <c r="C48" s="341"/>
      <c r="D48" s="343"/>
      <c r="E48" s="343"/>
      <c r="F48" s="29"/>
      <c r="G48" s="187" t="s">
        <v>172</v>
      </c>
      <c r="H48" s="187"/>
      <c r="I48" s="187"/>
      <c r="J48" s="187"/>
      <c r="K48" s="188">
        <f>$M$46</f>
        <v>20</v>
      </c>
      <c r="L48" s="188"/>
      <c r="M48" s="190" t="s">
        <v>22</v>
      </c>
      <c r="N48" s="164"/>
      <c r="P48" s="186"/>
      <c r="Q48" s="186"/>
      <c r="R48" s="39" t="s">
        <v>99</v>
      </c>
      <c r="S48" s="185" t="s">
        <v>100</v>
      </c>
      <c r="T48" s="185"/>
      <c r="U48" s="38" t="s">
        <v>22</v>
      </c>
      <c r="V48" s="213"/>
      <c r="X48" s="186"/>
      <c r="Y48" s="207"/>
      <c r="Z48" s="135" t="s">
        <v>56</v>
      </c>
      <c r="AA48" s="183" t="s">
        <v>57</v>
      </c>
      <c r="AB48" s="184"/>
      <c r="AC48" s="57" t="s">
        <v>22</v>
      </c>
      <c r="AD48" s="213"/>
      <c r="AE48" s="15"/>
      <c r="AF48" s="2"/>
      <c r="AG48" s="2"/>
      <c r="AH48" s="2"/>
      <c r="AI48" s="2"/>
      <c r="AJ48" s="2"/>
      <c r="AK48" s="2"/>
      <c r="AL48" s="2"/>
      <c r="AM48" s="2"/>
      <c r="AN48" s="2"/>
      <c r="AO48" s="2"/>
      <c r="AP48" s="2"/>
      <c r="AQ48" s="2"/>
      <c r="AR48" s="11"/>
    </row>
    <row r="49" spans="1:44" s="149" customFormat="1" ht="21.95" customHeight="1" x14ac:dyDescent="0.15">
      <c r="A49" s="11"/>
      <c r="B49" s="234"/>
      <c r="C49" s="341"/>
      <c r="D49" s="343"/>
      <c r="E49" s="343"/>
      <c r="G49" s="187"/>
      <c r="H49" s="187"/>
      <c r="I49" s="187"/>
      <c r="J49" s="187"/>
      <c r="K49" s="189"/>
      <c r="L49" s="189"/>
      <c r="M49" s="191"/>
      <c r="N49" s="165"/>
      <c r="O49" s="20"/>
      <c r="P49" s="186"/>
      <c r="Q49" s="186"/>
      <c r="R49" s="135" t="s">
        <v>101</v>
      </c>
      <c r="S49" s="185" t="s">
        <v>33</v>
      </c>
      <c r="T49" s="185"/>
      <c r="U49" s="38" t="s">
        <v>22</v>
      </c>
      <c r="V49" s="213"/>
      <c r="X49" s="186"/>
      <c r="Y49" s="207"/>
      <c r="Z49" s="42" t="s">
        <v>58</v>
      </c>
      <c r="AA49" s="183" t="s">
        <v>59</v>
      </c>
      <c r="AB49" s="184"/>
      <c r="AC49" s="57" t="s">
        <v>22</v>
      </c>
      <c r="AD49" s="213"/>
      <c r="AE49" s="15"/>
      <c r="AF49" s="2"/>
      <c r="AG49" s="2"/>
      <c r="AH49" s="2"/>
      <c r="AI49" s="2"/>
      <c r="AJ49" s="2"/>
      <c r="AK49" s="2"/>
      <c r="AL49" s="2"/>
      <c r="AM49" s="2"/>
      <c r="AN49" s="2"/>
      <c r="AO49" s="2"/>
      <c r="AP49" s="2"/>
      <c r="AQ49" s="2"/>
      <c r="AR49" s="11"/>
    </row>
    <row r="50" spans="1:44" s="149" customFormat="1" ht="21.95" customHeight="1" x14ac:dyDescent="0.15">
      <c r="A50" s="11"/>
      <c r="B50" s="234"/>
      <c r="C50" s="342"/>
      <c r="D50" s="343"/>
      <c r="E50" s="343"/>
      <c r="G50" s="187" t="s">
        <v>173</v>
      </c>
      <c r="H50" s="187"/>
      <c r="I50" s="187"/>
      <c r="J50" s="187"/>
      <c r="K50" s="194">
        <f>$M$46/2</f>
        <v>10</v>
      </c>
      <c r="L50" s="195"/>
      <c r="M50" s="190" t="s">
        <v>22</v>
      </c>
      <c r="N50" s="165"/>
      <c r="O50" s="19"/>
      <c r="P50" s="186"/>
      <c r="Q50" s="186"/>
      <c r="R50" s="192" t="s">
        <v>102</v>
      </c>
      <c r="S50" s="141" t="s">
        <v>19</v>
      </c>
      <c r="T50" s="135" t="s">
        <v>103</v>
      </c>
      <c r="U50" s="38" t="s">
        <v>22</v>
      </c>
      <c r="V50" s="213"/>
      <c r="X50" s="186"/>
      <c r="Y50" s="208"/>
      <c r="Z50" s="42" t="s">
        <v>61</v>
      </c>
      <c r="AA50" s="183" t="s">
        <v>59</v>
      </c>
      <c r="AB50" s="184"/>
      <c r="AC50" s="57" t="s">
        <v>22</v>
      </c>
      <c r="AD50" s="213"/>
      <c r="AE50" s="15"/>
      <c r="AF50" s="3"/>
      <c r="AG50" s="3"/>
      <c r="AH50" s="3"/>
      <c r="AI50" s="3"/>
      <c r="AJ50" s="3"/>
      <c r="AK50" s="3"/>
      <c r="AL50" s="3"/>
      <c r="AM50" s="3"/>
      <c r="AN50" s="3"/>
      <c r="AO50" s="3"/>
      <c r="AP50" s="3"/>
      <c r="AQ50" s="3"/>
    </row>
    <row r="51" spans="1:44" s="149" customFormat="1" ht="21.95" customHeight="1" x14ac:dyDescent="0.15">
      <c r="A51" s="11"/>
      <c r="B51" s="234"/>
      <c r="C51" s="340" t="s">
        <v>136</v>
      </c>
      <c r="D51" s="343" t="s">
        <v>19</v>
      </c>
      <c r="E51" s="343"/>
      <c r="G51" s="187"/>
      <c r="H51" s="187"/>
      <c r="I51" s="187"/>
      <c r="J51" s="187"/>
      <c r="K51" s="196"/>
      <c r="L51" s="197"/>
      <c r="M51" s="191"/>
      <c r="N51" s="173"/>
      <c r="O51" s="18"/>
      <c r="P51" s="186"/>
      <c r="Q51" s="186"/>
      <c r="R51" s="192"/>
      <c r="S51" s="141" t="s">
        <v>19</v>
      </c>
      <c r="T51" s="135" t="s">
        <v>104</v>
      </c>
      <c r="U51" s="38" t="s">
        <v>22</v>
      </c>
      <c r="V51" s="213"/>
      <c r="X51" s="186"/>
      <c r="Y51" s="206" t="s">
        <v>114</v>
      </c>
      <c r="Z51" s="39" t="s">
        <v>0</v>
      </c>
      <c r="AA51" s="198" t="s">
        <v>24</v>
      </c>
      <c r="AB51" s="199"/>
      <c r="AC51" s="57" t="s">
        <v>22</v>
      </c>
      <c r="AD51" s="213"/>
      <c r="AE51" s="15"/>
      <c r="AF51" s="3"/>
      <c r="AG51" s="15"/>
      <c r="AH51" s="3"/>
      <c r="AI51" s="3"/>
      <c r="AJ51" s="3"/>
      <c r="AK51" s="3"/>
      <c r="AL51" s="3"/>
      <c r="AM51" s="3"/>
      <c r="AN51" s="3"/>
      <c r="AO51" s="3"/>
      <c r="AP51" s="3"/>
      <c r="AQ51" s="3"/>
    </row>
    <row r="52" spans="1:44" s="149" customFormat="1" ht="21.95" customHeight="1" x14ac:dyDescent="0.15">
      <c r="A52" s="11"/>
      <c r="B52" s="234"/>
      <c r="C52" s="341"/>
      <c r="D52" s="343"/>
      <c r="E52" s="343"/>
      <c r="G52" s="192" t="s">
        <v>106</v>
      </c>
      <c r="H52" s="192"/>
      <c r="I52" s="192"/>
      <c r="J52" s="192"/>
      <c r="K52" s="193" t="s">
        <v>107</v>
      </c>
      <c r="L52" s="193"/>
      <c r="M52" s="148" t="s">
        <v>22</v>
      </c>
      <c r="N52" s="166" t="s">
        <v>7</v>
      </c>
      <c r="O52" s="18"/>
      <c r="X52" s="186"/>
      <c r="Y52" s="207"/>
      <c r="Z52" s="39" t="s">
        <v>54</v>
      </c>
      <c r="AA52" s="200" t="s">
        <v>27</v>
      </c>
      <c r="AB52" s="201"/>
      <c r="AC52" s="57" t="s">
        <v>22</v>
      </c>
      <c r="AD52" s="213"/>
      <c r="AE52" s="15"/>
      <c r="AF52" s="3"/>
      <c r="AG52" s="3"/>
      <c r="AH52" s="3"/>
      <c r="AI52" s="3"/>
      <c r="AJ52" s="3"/>
      <c r="AK52" s="3"/>
      <c r="AL52" s="3"/>
      <c r="AM52" s="3"/>
      <c r="AN52" s="3"/>
      <c r="AO52" s="3"/>
      <c r="AP52" s="3"/>
      <c r="AQ52" s="3"/>
    </row>
    <row r="53" spans="1:44" s="149" customFormat="1" ht="21.95" customHeight="1" x14ac:dyDescent="0.15">
      <c r="A53" s="11"/>
      <c r="B53" s="234"/>
      <c r="C53" s="341"/>
      <c r="D53" s="343"/>
      <c r="E53" s="343"/>
      <c r="X53" s="186"/>
      <c r="Y53" s="207"/>
      <c r="Z53" s="70" t="s">
        <v>30</v>
      </c>
      <c r="AA53" s="198" t="s">
        <v>31</v>
      </c>
      <c r="AB53" s="199"/>
      <c r="AC53" s="57" t="s">
        <v>22</v>
      </c>
      <c r="AD53" s="213"/>
      <c r="AE53" s="15"/>
      <c r="AF53" s="3"/>
      <c r="AG53" s="3"/>
      <c r="AH53" s="3"/>
      <c r="AI53" s="3"/>
      <c r="AJ53" s="3"/>
      <c r="AK53" s="3"/>
      <c r="AL53" s="3"/>
      <c r="AM53" s="3"/>
      <c r="AN53" s="3"/>
      <c r="AO53" s="3"/>
      <c r="AP53" s="3"/>
      <c r="AQ53" s="3"/>
    </row>
    <row r="54" spans="1:44" s="149" customFormat="1" ht="21.95" customHeight="1" x14ac:dyDescent="0.15">
      <c r="A54" s="11"/>
      <c r="B54" s="235"/>
      <c r="C54" s="342"/>
      <c r="D54" s="343"/>
      <c r="E54" s="343"/>
      <c r="G54" s="242" t="s">
        <v>142</v>
      </c>
      <c r="H54" s="243"/>
      <c r="I54" s="243"/>
      <c r="J54" s="243"/>
      <c r="K54" s="243"/>
      <c r="L54" s="243"/>
      <c r="M54" s="45">
        <v>20</v>
      </c>
      <c r="N54" s="7" t="s">
        <v>7</v>
      </c>
      <c r="O54" s="19"/>
      <c r="P54" s="203" t="s">
        <v>14</v>
      </c>
      <c r="Q54" s="203"/>
      <c r="R54" s="203"/>
      <c r="S54" s="212" t="s">
        <v>15</v>
      </c>
      <c r="T54" s="212"/>
      <c r="U54" s="96" t="s">
        <v>16</v>
      </c>
      <c r="V54" s="96" t="s">
        <v>17</v>
      </c>
      <c r="X54" s="186"/>
      <c r="Y54" s="207"/>
      <c r="Z54" s="135" t="s">
        <v>56</v>
      </c>
      <c r="AA54" s="183" t="s">
        <v>57</v>
      </c>
      <c r="AB54" s="184"/>
      <c r="AC54" s="57" t="s">
        <v>22</v>
      </c>
      <c r="AD54" s="213"/>
      <c r="AE54" s="15"/>
      <c r="AF54" s="3"/>
      <c r="AG54" s="3"/>
      <c r="AH54" s="3"/>
      <c r="AI54" s="3"/>
      <c r="AJ54" s="3"/>
      <c r="AK54" s="3"/>
      <c r="AL54" s="3"/>
      <c r="AM54" s="3"/>
      <c r="AN54" s="3"/>
      <c r="AO54" s="3"/>
      <c r="AP54" s="3"/>
      <c r="AQ54" s="3"/>
    </row>
    <row r="55" spans="1:44" s="149" customFormat="1" ht="21.95" customHeight="1" x14ac:dyDescent="0.15">
      <c r="A55" s="11"/>
      <c r="B55" s="233" t="s">
        <v>178</v>
      </c>
      <c r="C55" s="340" t="s">
        <v>157</v>
      </c>
      <c r="D55" s="343" t="s">
        <v>19</v>
      </c>
      <c r="E55" s="343" t="s">
        <v>128</v>
      </c>
      <c r="G55" s="202" t="s">
        <v>12</v>
      </c>
      <c r="H55" s="202"/>
      <c r="I55" s="202"/>
      <c r="J55" s="202"/>
      <c r="K55" s="202"/>
      <c r="L55" s="202"/>
      <c r="M55" s="6" t="s">
        <v>10</v>
      </c>
      <c r="N55" s="6" t="s">
        <v>13</v>
      </c>
      <c r="P55" s="186" t="s">
        <v>160</v>
      </c>
      <c r="Q55" s="186"/>
      <c r="R55" s="137" t="s">
        <v>0</v>
      </c>
      <c r="S55" s="210" t="s">
        <v>24</v>
      </c>
      <c r="T55" s="210"/>
      <c r="U55" s="38" t="s">
        <v>22</v>
      </c>
      <c r="V55" s="213" t="s">
        <v>75</v>
      </c>
      <c r="X55" s="186"/>
      <c r="Y55" s="207"/>
      <c r="Z55" s="42" t="s">
        <v>58</v>
      </c>
      <c r="AA55" s="183" t="s">
        <v>59</v>
      </c>
      <c r="AB55" s="184"/>
      <c r="AC55" s="57" t="s">
        <v>22</v>
      </c>
      <c r="AD55" s="213"/>
      <c r="AE55" s="15"/>
      <c r="AF55" s="3"/>
      <c r="AG55" s="3"/>
      <c r="AH55" s="3"/>
      <c r="AI55" s="3"/>
      <c r="AJ55" s="3"/>
      <c r="AK55" s="3"/>
      <c r="AL55" s="3"/>
      <c r="AM55" s="3"/>
      <c r="AN55" s="3"/>
      <c r="AO55" s="3"/>
      <c r="AP55" s="3"/>
      <c r="AQ55" s="3"/>
    </row>
    <row r="56" spans="1:44" s="15" customFormat="1" ht="21.95" customHeight="1" x14ac:dyDescent="0.15">
      <c r="A56" s="11"/>
      <c r="B56" s="234"/>
      <c r="C56" s="341"/>
      <c r="D56" s="343"/>
      <c r="E56" s="343"/>
      <c r="F56" s="149"/>
      <c r="G56" s="216" t="s">
        <v>179</v>
      </c>
      <c r="H56" s="217"/>
      <c r="I56" s="218"/>
      <c r="J56" s="225" t="s">
        <v>124</v>
      </c>
      <c r="K56" s="194">
        <f>M54</f>
        <v>20</v>
      </c>
      <c r="L56" s="195"/>
      <c r="M56" s="190" t="s">
        <v>22</v>
      </c>
      <c r="N56" s="14"/>
      <c r="O56" s="149"/>
      <c r="P56" s="186"/>
      <c r="Q56" s="186"/>
      <c r="R56" s="54" t="s">
        <v>26</v>
      </c>
      <c r="S56" s="214" t="s">
        <v>27</v>
      </c>
      <c r="T56" s="214"/>
      <c r="U56" s="38" t="s">
        <v>22</v>
      </c>
      <c r="V56" s="213"/>
      <c r="W56" s="149"/>
      <c r="X56" s="186"/>
      <c r="Y56" s="208"/>
      <c r="Z56" s="42" t="s">
        <v>61</v>
      </c>
      <c r="AA56" s="183" t="s">
        <v>59</v>
      </c>
      <c r="AB56" s="184"/>
      <c r="AC56" s="57" t="s">
        <v>22</v>
      </c>
      <c r="AD56" s="213"/>
      <c r="AF56" s="3"/>
      <c r="AG56" s="3"/>
      <c r="AH56" s="3"/>
      <c r="AI56" s="3"/>
      <c r="AJ56" s="3"/>
      <c r="AK56" s="3"/>
      <c r="AL56" s="3"/>
      <c r="AM56" s="3"/>
      <c r="AN56" s="3"/>
      <c r="AO56" s="3"/>
      <c r="AP56" s="3"/>
      <c r="AQ56" s="3"/>
    </row>
    <row r="57" spans="1:44" s="15" customFormat="1" ht="21.95" customHeight="1" x14ac:dyDescent="0.15">
      <c r="A57" s="11"/>
      <c r="B57" s="234"/>
      <c r="C57" s="341"/>
      <c r="D57" s="343"/>
      <c r="E57" s="343"/>
      <c r="F57" s="149"/>
      <c r="G57" s="219"/>
      <c r="H57" s="220"/>
      <c r="I57" s="221"/>
      <c r="J57" s="226"/>
      <c r="K57" s="196"/>
      <c r="L57" s="197"/>
      <c r="M57" s="215"/>
      <c r="N57" s="9"/>
      <c r="O57" s="149"/>
      <c r="P57" s="186"/>
      <c r="Q57" s="186"/>
      <c r="R57" s="56" t="s">
        <v>112</v>
      </c>
      <c r="S57" s="185" t="s">
        <v>113</v>
      </c>
      <c r="T57" s="185"/>
      <c r="U57" s="38" t="s">
        <v>22</v>
      </c>
      <c r="V57" s="213"/>
      <c r="W57" s="12"/>
      <c r="X57" s="186"/>
      <c r="Y57" s="206" t="s">
        <v>115</v>
      </c>
      <c r="Z57" s="39" t="s">
        <v>0</v>
      </c>
      <c r="AA57" s="198" t="s">
        <v>24</v>
      </c>
      <c r="AB57" s="199"/>
      <c r="AC57" s="57" t="s">
        <v>22</v>
      </c>
      <c r="AD57" s="213"/>
      <c r="AF57" s="3"/>
      <c r="AG57" s="3"/>
      <c r="AH57" s="3"/>
      <c r="AI57" s="3"/>
      <c r="AJ57" s="3"/>
      <c r="AK57" s="3"/>
      <c r="AL57" s="3"/>
      <c r="AM57" s="3"/>
      <c r="AN57" s="3"/>
      <c r="AO57" s="3"/>
      <c r="AP57" s="3"/>
      <c r="AQ57" s="3"/>
    </row>
    <row r="58" spans="1:44" s="15" customFormat="1" ht="21.95" customHeight="1" x14ac:dyDescent="0.15">
      <c r="A58" s="11"/>
      <c r="B58" s="234"/>
      <c r="C58" s="342"/>
      <c r="D58" s="343"/>
      <c r="E58" s="343"/>
      <c r="F58" s="12"/>
      <c r="G58" s="219"/>
      <c r="H58" s="220"/>
      <c r="I58" s="221"/>
      <c r="J58" s="226"/>
      <c r="K58" s="196"/>
      <c r="L58" s="197"/>
      <c r="M58" s="215"/>
      <c r="N58" s="9"/>
      <c r="O58" s="149"/>
      <c r="P58" s="186"/>
      <c r="Q58" s="186"/>
      <c r="R58" s="138" t="s">
        <v>30</v>
      </c>
      <c r="S58" s="210" t="s">
        <v>31</v>
      </c>
      <c r="T58" s="210"/>
      <c r="U58" s="38" t="s">
        <v>22</v>
      </c>
      <c r="V58" s="213"/>
      <c r="W58" s="10"/>
      <c r="X58" s="186"/>
      <c r="Y58" s="207"/>
      <c r="Z58" s="39" t="s">
        <v>54</v>
      </c>
      <c r="AA58" s="200" t="s">
        <v>27</v>
      </c>
      <c r="AB58" s="201"/>
      <c r="AC58" s="57" t="s">
        <v>22</v>
      </c>
      <c r="AD58" s="213"/>
      <c r="AF58" s="3"/>
      <c r="AG58" s="3"/>
      <c r="AH58" s="3"/>
      <c r="AI58" s="3"/>
      <c r="AJ58" s="3"/>
      <c r="AK58" s="3"/>
      <c r="AL58" s="3"/>
      <c r="AM58" s="3"/>
      <c r="AN58" s="3"/>
      <c r="AO58" s="3"/>
      <c r="AP58" s="3"/>
      <c r="AQ58" s="3"/>
    </row>
    <row r="59" spans="1:44" s="15" customFormat="1" ht="21.95" customHeight="1" x14ac:dyDescent="0.15">
      <c r="B59" s="234"/>
      <c r="C59" s="340" t="s">
        <v>158</v>
      </c>
      <c r="D59" s="343" t="s">
        <v>19</v>
      </c>
      <c r="E59" s="343"/>
      <c r="F59" s="10"/>
      <c r="G59" s="219"/>
      <c r="H59" s="220"/>
      <c r="I59" s="221"/>
      <c r="J59" s="226"/>
      <c r="K59" s="196"/>
      <c r="L59" s="197"/>
      <c r="M59" s="215"/>
      <c r="N59" s="9"/>
      <c r="O59" s="149"/>
      <c r="P59" s="186"/>
      <c r="Q59" s="186"/>
      <c r="R59" s="137" t="s">
        <v>32</v>
      </c>
      <c r="S59" s="210" t="s">
        <v>33</v>
      </c>
      <c r="T59" s="210"/>
      <c r="U59" s="38" t="s">
        <v>22</v>
      </c>
      <c r="V59" s="213"/>
      <c r="W59" s="10"/>
      <c r="X59" s="186"/>
      <c r="Y59" s="207"/>
      <c r="Z59" s="70" t="s">
        <v>30</v>
      </c>
      <c r="AA59" s="198" t="s">
        <v>31</v>
      </c>
      <c r="AB59" s="199"/>
      <c r="AC59" s="57" t="s">
        <v>22</v>
      </c>
      <c r="AD59" s="213"/>
      <c r="AF59" s="3"/>
      <c r="AG59" s="3"/>
      <c r="AH59" s="3"/>
      <c r="AI59" s="3"/>
      <c r="AJ59" s="3"/>
      <c r="AK59" s="3"/>
      <c r="AL59" s="3"/>
      <c r="AM59" s="3"/>
      <c r="AN59" s="3"/>
      <c r="AO59" s="3"/>
      <c r="AP59" s="3"/>
      <c r="AQ59" s="3"/>
    </row>
    <row r="60" spans="1:44" s="15" customFormat="1" ht="21.95" customHeight="1" x14ac:dyDescent="0.15">
      <c r="B60" s="234"/>
      <c r="C60" s="341"/>
      <c r="D60" s="343"/>
      <c r="E60" s="343"/>
      <c r="F60" s="10"/>
      <c r="G60" s="219"/>
      <c r="H60" s="220"/>
      <c r="I60" s="221"/>
      <c r="J60" s="226"/>
      <c r="K60" s="196"/>
      <c r="L60" s="197"/>
      <c r="M60" s="215"/>
      <c r="N60" s="9"/>
      <c r="O60" s="18"/>
      <c r="P60" s="186"/>
      <c r="Q60" s="186"/>
      <c r="R60" s="137" t="s">
        <v>35</v>
      </c>
      <c r="S60" s="210" t="s">
        <v>36</v>
      </c>
      <c r="T60" s="210"/>
      <c r="U60" s="38" t="s">
        <v>22</v>
      </c>
      <c r="V60" s="213"/>
      <c r="W60" s="10"/>
      <c r="X60" s="186"/>
      <c r="Y60" s="207"/>
      <c r="Z60" s="135" t="s">
        <v>56</v>
      </c>
      <c r="AA60" s="183" t="s">
        <v>57</v>
      </c>
      <c r="AB60" s="184"/>
      <c r="AC60" s="57" t="s">
        <v>22</v>
      </c>
      <c r="AD60" s="213"/>
      <c r="AE60" s="17"/>
      <c r="AF60" s="3"/>
      <c r="AG60" s="3"/>
      <c r="AH60" s="3"/>
      <c r="AI60" s="3"/>
      <c r="AJ60" s="3"/>
      <c r="AK60" s="3"/>
      <c r="AL60" s="3"/>
      <c r="AM60" s="3"/>
      <c r="AN60" s="3"/>
      <c r="AO60" s="3"/>
      <c r="AP60" s="3"/>
      <c r="AQ60" s="3"/>
    </row>
    <row r="61" spans="1:44" s="15" customFormat="1" ht="21.95" customHeight="1" x14ac:dyDescent="0.15">
      <c r="B61" s="234"/>
      <c r="C61" s="341"/>
      <c r="D61" s="343"/>
      <c r="E61" s="343"/>
      <c r="F61" s="10"/>
      <c r="G61" s="222"/>
      <c r="H61" s="223"/>
      <c r="I61" s="224"/>
      <c r="J61" s="227"/>
      <c r="K61" s="196"/>
      <c r="L61" s="197"/>
      <c r="M61" s="215"/>
      <c r="N61" s="176"/>
      <c r="P61" s="186"/>
      <c r="Q61" s="186"/>
      <c r="R61" s="211" t="s">
        <v>37</v>
      </c>
      <c r="S61" s="79" t="s">
        <v>19</v>
      </c>
      <c r="T61" s="83" t="s">
        <v>38</v>
      </c>
      <c r="U61" s="38" t="s">
        <v>22</v>
      </c>
      <c r="V61" s="213"/>
      <c r="W61" s="10"/>
      <c r="X61" s="186"/>
      <c r="Y61" s="207"/>
      <c r="Z61" s="42" t="s">
        <v>58</v>
      </c>
      <c r="AA61" s="183" t="s">
        <v>59</v>
      </c>
      <c r="AB61" s="184"/>
      <c r="AC61" s="57" t="s">
        <v>22</v>
      </c>
      <c r="AD61" s="213"/>
      <c r="AF61" s="3"/>
      <c r="AG61" s="3"/>
      <c r="AH61" s="3"/>
      <c r="AI61" s="3"/>
      <c r="AJ61" s="3"/>
      <c r="AK61" s="3"/>
      <c r="AL61" s="3"/>
      <c r="AM61" s="3"/>
      <c r="AN61" s="3"/>
      <c r="AO61" s="3"/>
      <c r="AP61" s="3"/>
      <c r="AQ61" s="3"/>
    </row>
    <row r="62" spans="1:44" s="15" customFormat="1" ht="21.95" customHeight="1" x14ac:dyDescent="0.15">
      <c r="B62" s="235"/>
      <c r="C62" s="342"/>
      <c r="D62" s="343"/>
      <c r="E62" s="343"/>
      <c r="F62" s="10"/>
      <c r="G62" s="250" t="s">
        <v>60</v>
      </c>
      <c r="H62" s="251"/>
      <c r="I62" s="251"/>
      <c r="J62" s="252"/>
      <c r="K62" s="193">
        <v>0</v>
      </c>
      <c r="L62" s="193"/>
      <c r="M62" s="31" t="s">
        <v>22</v>
      </c>
      <c r="N62" s="139" t="s">
        <v>7</v>
      </c>
      <c r="O62" s="20"/>
      <c r="P62" s="186"/>
      <c r="Q62" s="186"/>
      <c r="R62" s="211"/>
      <c r="S62" s="79" t="s">
        <v>19</v>
      </c>
      <c r="T62" s="83" t="s">
        <v>40</v>
      </c>
      <c r="U62" s="38" t="s">
        <v>22</v>
      </c>
      <c r="V62" s="213"/>
      <c r="W62" s="10"/>
      <c r="X62" s="186"/>
      <c r="Y62" s="208"/>
      <c r="Z62" s="42" t="s">
        <v>61</v>
      </c>
      <c r="AA62" s="183" t="s">
        <v>59</v>
      </c>
      <c r="AB62" s="184"/>
      <c r="AC62" s="57" t="s">
        <v>22</v>
      </c>
      <c r="AD62" s="213"/>
      <c r="AF62" s="3"/>
      <c r="AG62" s="3"/>
      <c r="AH62" s="3"/>
      <c r="AI62" s="3"/>
      <c r="AJ62" s="3"/>
      <c r="AK62" s="3"/>
      <c r="AL62" s="3"/>
      <c r="AM62" s="3"/>
      <c r="AN62" s="3"/>
      <c r="AO62" s="3"/>
      <c r="AP62" s="3"/>
      <c r="AQ62" s="3"/>
    </row>
    <row r="63" spans="1:44" s="15" customFormat="1" ht="21.95" customHeight="1" x14ac:dyDescent="0.15">
      <c r="B63" s="281" t="s">
        <v>193</v>
      </c>
      <c r="C63" s="236" t="s">
        <v>139</v>
      </c>
      <c r="D63" s="239" t="s">
        <v>19</v>
      </c>
      <c r="E63" s="239" t="s">
        <v>128</v>
      </c>
      <c r="F63" s="10"/>
      <c r="O63" s="19"/>
      <c r="P63" s="186"/>
      <c r="Q63" s="186"/>
      <c r="R63" s="39" t="s">
        <v>41</v>
      </c>
      <c r="S63" s="79" t="s">
        <v>19</v>
      </c>
      <c r="T63" s="135" t="s">
        <v>42</v>
      </c>
      <c r="U63" s="38" t="s">
        <v>22</v>
      </c>
      <c r="V63" s="213"/>
      <c r="W63" s="10"/>
      <c r="X63" s="186"/>
      <c r="Y63" s="180" t="s">
        <v>119</v>
      </c>
      <c r="Z63" s="152" t="s">
        <v>120</v>
      </c>
      <c r="AA63" s="183" t="s">
        <v>121</v>
      </c>
      <c r="AB63" s="184"/>
      <c r="AC63" s="57" t="s">
        <v>22</v>
      </c>
      <c r="AD63" s="213"/>
      <c r="AF63" s="3"/>
      <c r="AG63" s="3"/>
      <c r="AH63" s="3"/>
      <c r="AI63" s="3"/>
      <c r="AJ63" s="3"/>
      <c r="AK63" s="3"/>
      <c r="AL63" s="3"/>
      <c r="AM63" s="3"/>
      <c r="AN63" s="3"/>
      <c r="AO63" s="3"/>
      <c r="AP63" s="3"/>
      <c r="AQ63" s="3"/>
    </row>
    <row r="64" spans="1:44" s="15" customFormat="1" ht="21.95" customHeight="1" x14ac:dyDescent="0.15">
      <c r="B64" s="282"/>
      <c r="C64" s="237"/>
      <c r="D64" s="240"/>
      <c r="E64" s="240"/>
      <c r="F64" s="10"/>
      <c r="O64" s="18"/>
      <c r="X64" s="186"/>
      <c r="Y64" s="181"/>
      <c r="Z64" s="42" t="s">
        <v>58</v>
      </c>
      <c r="AA64" s="183" t="s">
        <v>59</v>
      </c>
      <c r="AB64" s="184"/>
      <c r="AC64" s="57" t="s">
        <v>22</v>
      </c>
      <c r="AD64" s="213"/>
    </row>
    <row r="65" spans="1:44" s="15" customFormat="1" ht="21.95" customHeight="1" x14ac:dyDescent="0.15">
      <c r="A65" s="11"/>
      <c r="B65" s="282"/>
      <c r="C65" s="237"/>
      <c r="D65" s="240"/>
      <c r="E65" s="240"/>
      <c r="F65" s="10"/>
      <c r="G65" s="242" t="s">
        <v>163</v>
      </c>
      <c r="H65" s="243"/>
      <c r="I65" s="243"/>
      <c r="J65" s="243"/>
      <c r="K65" s="243"/>
      <c r="L65" s="243"/>
      <c r="M65" s="45">
        <v>5</v>
      </c>
      <c r="N65" s="7" t="s">
        <v>7</v>
      </c>
      <c r="P65" s="326" t="s">
        <v>14</v>
      </c>
      <c r="Q65" s="326"/>
      <c r="R65" s="326"/>
      <c r="S65" s="248" t="s">
        <v>15</v>
      </c>
      <c r="T65" s="249"/>
      <c r="U65" s="96" t="s">
        <v>16</v>
      </c>
      <c r="V65" s="96" t="s">
        <v>17</v>
      </c>
      <c r="X65" s="186"/>
      <c r="Y65" s="182"/>
      <c r="Z65" s="42" t="s">
        <v>61</v>
      </c>
      <c r="AA65" s="183" t="s">
        <v>59</v>
      </c>
      <c r="AB65" s="184"/>
      <c r="AC65" s="57" t="s">
        <v>22</v>
      </c>
      <c r="AD65" s="213"/>
    </row>
    <row r="66" spans="1:44" s="15" customFormat="1" ht="21.95" customHeight="1" x14ac:dyDescent="0.15">
      <c r="A66" s="11"/>
      <c r="B66" s="282"/>
      <c r="C66" s="237"/>
      <c r="D66" s="240"/>
      <c r="E66" s="240"/>
      <c r="F66" s="10"/>
      <c r="G66" s="202" t="s">
        <v>12</v>
      </c>
      <c r="H66" s="202"/>
      <c r="I66" s="202"/>
      <c r="J66" s="202"/>
      <c r="K66" s="202"/>
      <c r="L66" s="202"/>
      <c r="M66" s="5" t="s">
        <v>10</v>
      </c>
      <c r="N66" s="6" t="s">
        <v>13</v>
      </c>
      <c r="P66" s="327" t="s">
        <v>171</v>
      </c>
      <c r="Q66" s="328"/>
      <c r="R66" s="160" t="s">
        <v>0</v>
      </c>
      <c r="S66" s="333" t="s">
        <v>24</v>
      </c>
      <c r="T66" s="333"/>
      <c r="U66" s="38" t="s">
        <v>22</v>
      </c>
      <c r="V66" s="334" t="s">
        <v>25</v>
      </c>
      <c r="X66" s="186"/>
      <c r="Y66" s="192" t="s">
        <v>102</v>
      </c>
      <c r="Z66" s="192"/>
      <c r="AA66" s="58" t="s">
        <v>19</v>
      </c>
      <c r="AB66" s="150" t="s">
        <v>38</v>
      </c>
      <c r="AC66" s="38" t="s">
        <v>22</v>
      </c>
      <c r="AD66" s="213"/>
      <c r="AE66" s="149"/>
    </row>
    <row r="67" spans="1:44" s="15" customFormat="1" ht="21.95" customHeight="1" x14ac:dyDescent="0.15">
      <c r="A67" s="11"/>
      <c r="B67" s="282"/>
      <c r="C67" s="237"/>
      <c r="D67" s="240"/>
      <c r="E67" s="240"/>
      <c r="F67" s="10"/>
      <c r="G67" s="344" t="s">
        <v>183</v>
      </c>
      <c r="H67" s="345"/>
      <c r="I67" s="345"/>
      <c r="J67" s="70" t="s">
        <v>65</v>
      </c>
      <c r="K67" s="193">
        <f>M65</f>
        <v>5</v>
      </c>
      <c r="L67" s="193"/>
      <c r="M67" s="148" t="s">
        <v>19</v>
      </c>
      <c r="N67" s="175"/>
      <c r="P67" s="329"/>
      <c r="Q67" s="330"/>
      <c r="R67" s="54" t="s">
        <v>26</v>
      </c>
      <c r="S67" s="337" t="s">
        <v>27</v>
      </c>
      <c r="T67" s="337"/>
      <c r="U67" s="38" t="s">
        <v>22</v>
      </c>
      <c r="V67" s="335"/>
      <c r="X67" s="186"/>
      <c r="Y67" s="192"/>
      <c r="Z67" s="192"/>
      <c r="AA67" s="58" t="s">
        <v>19</v>
      </c>
      <c r="AB67" s="150" t="s">
        <v>122</v>
      </c>
      <c r="AC67" s="38" t="s">
        <v>22</v>
      </c>
      <c r="AD67" s="213"/>
      <c r="AE67" s="149"/>
      <c r="AR67" s="1"/>
    </row>
    <row r="68" spans="1:44" s="15" customFormat="1" ht="21.95" customHeight="1" x14ac:dyDescent="0.15">
      <c r="A68" s="11"/>
      <c r="B68" s="282"/>
      <c r="C68" s="237"/>
      <c r="D68" s="240"/>
      <c r="E68" s="240"/>
      <c r="F68" s="10"/>
      <c r="G68" s="346"/>
      <c r="H68" s="347"/>
      <c r="I68" s="347"/>
      <c r="J68" s="21" t="s">
        <v>67</v>
      </c>
      <c r="K68" s="253">
        <f>M65*0</f>
        <v>0</v>
      </c>
      <c r="L68" s="254"/>
      <c r="M68" s="148" t="s">
        <v>19</v>
      </c>
      <c r="N68" s="140" t="s">
        <v>7</v>
      </c>
      <c r="P68" s="329"/>
      <c r="Q68" s="330"/>
      <c r="R68" s="159" t="s">
        <v>30</v>
      </c>
      <c r="S68" s="333" t="s">
        <v>31</v>
      </c>
      <c r="T68" s="333"/>
      <c r="U68" s="38" t="s">
        <v>22</v>
      </c>
      <c r="V68" s="335"/>
      <c r="X68" s="186"/>
      <c r="Y68" s="192"/>
      <c r="Z68" s="192"/>
      <c r="AA68" s="58" t="s">
        <v>19</v>
      </c>
      <c r="AB68" s="150" t="s">
        <v>123</v>
      </c>
      <c r="AC68" s="38" t="s">
        <v>22</v>
      </c>
      <c r="AD68" s="213"/>
    </row>
    <row r="69" spans="1:44" s="15" customFormat="1" ht="21.95" customHeight="1" x14ac:dyDescent="0.15">
      <c r="A69" s="11"/>
      <c r="B69" s="282"/>
      <c r="C69" s="238"/>
      <c r="D69" s="241"/>
      <c r="E69" s="240"/>
      <c r="F69" s="10"/>
      <c r="G69" s="149"/>
      <c r="H69" s="149"/>
      <c r="I69" s="149"/>
      <c r="J69" s="149"/>
      <c r="K69" s="149"/>
      <c r="L69" s="149"/>
      <c r="M69" s="149"/>
      <c r="N69" s="149"/>
      <c r="P69" s="329"/>
      <c r="Q69" s="330"/>
      <c r="R69" s="160" t="s">
        <v>32</v>
      </c>
      <c r="S69" s="333" t="s">
        <v>33</v>
      </c>
      <c r="T69" s="333"/>
      <c r="U69" s="38" t="s">
        <v>22</v>
      </c>
      <c r="V69" s="335"/>
      <c r="X69" s="4"/>
      <c r="Y69" s="4"/>
      <c r="Z69" s="2"/>
      <c r="AA69" s="2"/>
      <c r="AB69" s="2"/>
      <c r="AC69" s="3"/>
      <c r="AD69" s="2"/>
      <c r="AE69" s="149"/>
      <c r="AF69" s="4"/>
      <c r="AG69" s="4"/>
      <c r="AH69" s="2"/>
      <c r="AI69" s="2"/>
      <c r="AJ69" s="2"/>
      <c r="AK69" s="2"/>
      <c r="AL69" s="2"/>
      <c r="AM69" s="2"/>
      <c r="AN69" s="2"/>
      <c r="AO69" s="2"/>
      <c r="AP69" s="2"/>
      <c r="AQ69" s="2"/>
    </row>
    <row r="70" spans="1:44" s="15" customFormat="1" ht="21.95" customHeight="1" x14ac:dyDescent="0.15">
      <c r="A70" s="11"/>
      <c r="B70" s="282"/>
      <c r="C70" s="236" t="s">
        <v>141</v>
      </c>
      <c r="D70" s="239" t="s">
        <v>19</v>
      </c>
      <c r="E70" s="240"/>
      <c r="F70" s="10"/>
      <c r="G70" s="242" t="s">
        <v>161</v>
      </c>
      <c r="H70" s="243"/>
      <c r="I70" s="243"/>
      <c r="J70" s="243"/>
      <c r="K70" s="243"/>
      <c r="L70" s="243"/>
      <c r="M70" s="8">
        <v>10</v>
      </c>
      <c r="N70" s="7" t="s">
        <v>7</v>
      </c>
      <c r="O70" s="149"/>
      <c r="P70" s="329"/>
      <c r="Q70" s="330"/>
      <c r="R70" s="158" t="s">
        <v>169</v>
      </c>
      <c r="S70" s="338" t="s">
        <v>170</v>
      </c>
      <c r="T70" s="339"/>
      <c r="U70" s="38" t="s">
        <v>22</v>
      </c>
      <c r="V70" s="335"/>
      <c r="X70" s="4"/>
      <c r="Y70" s="4"/>
      <c r="Z70" s="2"/>
      <c r="AA70" s="2"/>
      <c r="AB70" s="2"/>
      <c r="AC70" s="3"/>
      <c r="AD70" s="2"/>
      <c r="AE70" s="149"/>
      <c r="AF70" s="4"/>
      <c r="AG70" s="4"/>
      <c r="AH70" s="2"/>
      <c r="AI70" s="2"/>
      <c r="AJ70" s="2"/>
      <c r="AK70" s="2"/>
      <c r="AL70" s="2"/>
      <c r="AM70" s="2"/>
      <c r="AN70" s="2"/>
      <c r="AO70" s="2"/>
      <c r="AP70" s="2"/>
      <c r="AQ70" s="2"/>
    </row>
    <row r="71" spans="1:44" s="15" customFormat="1" ht="21.95" customHeight="1" x14ac:dyDescent="0.15">
      <c r="A71" s="11"/>
      <c r="B71" s="282"/>
      <c r="C71" s="237"/>
      <c r="D71" s="240"/>
      <c r="E71" s="240"/>
      <c r="F71" s="10"/>
      <c r="G71" s="306" t="s">
        <v>12</v>
      </c>
      <c r="H71" s="307"/>
      <c r="I71" s="307"/>
      <c r="J71" s="307"/>
      <c r="K71" s="307"/>
      <c r="L71" s="307"/>
      <c r="M71" s="307"/>
      <c r="N71" s="325"/>
      <c r="P71" s="329"/>
      <c r="Q71" s="330"/>
      <c r="R71" s="211" t="s">
        <v>37</v>
      </c>
      <c r="S71" s="40" t="s">
        <v>19</v>
      </c>
      <c r="T71" s="55" t="s">
        <v>38</v>
      </c>
      <c r="U71" s="38" t="s">
        <v>22</v>
      </c>
      <c r="V71" s="335"/>
      <c r="W71" s="10"/>
      <c r="X71" s="4"/>
      <c r="Y71" s="4"/>
      <c r="Z71" s="2"/>
      <c r="AA71" s="2"/>
      <c r="AB71" s="2"/>
      <c r="AC71" s="3"/>
      <c r="AD71" s="2"/>
      <c r="AE71" s="149"/>
      <c r="AF71" s="4"/>
      <c r="AG71" s="4"/>
      <c r="AH71" s="2"/>
      <c r="AI71" s="2"/>
      <c r="AJ71" s="2"/>
      <c r="AK71" s="2"/>
      <c r="AL71" s="2"/>
      <c r="AM71" s="2"/>
      <c r="AN71" s="2"/>
      <c r="AO71" s="2"/>
      <c r="AP71" s="2"/>
      <c r="AQ71" s="2"/>
    </row>
    <row r="72" spans="1:44" s="15" customFormat="1" ht="21.95" customHeight="1" x14ac:dyDescent="0.15">
      <c r="A72" s="11"/>
      <c r="B72" s="282"/>
      <c r="C72" s="237"/>
      <c r="D72" s="240"/>
      <c r="E72" s="240"/>
      <c r="F72" s="10"/>
      <c r="G72" s="348" t="s">
        <v>184</v>
      </c>
      <c r="H72" s="348"/>
      <c r="I72" s="348"/>
      <c r="J72" s="369" t="s">
        <v>71</v>
      </c>
      <c r="K72" s="370"/>
      <c r="L72" s="370"/>
      <c r="M72" s="370"/>
      <c r="N72" s="371"/>
      <c r="O72" s="149"/>
      <c r="P72" s="331"/>
      <c r="Q72" s="332"/>
      <c r="R72" s="211"/>
      <c r="S72" s="40" t="s">
        <v>19</v>
      </c>
      <c r="T72" s="55" t="s">
        <v>40</v>
      </c>
      <c r="U72" s="38" t="s">
        <v>22</v>
      </c>
      <c r="V72" s="336"/>
      <c r="W72" s="10"/>
      <c r="X72" s="4"/>
      <c r="Y72" s="4"/>
      <c r="Z72" s="2"/>
      <c r="AA72" s="2"/>
      <c r="AB72" s="2"/>
      <c r="AC72" s="3"/>
      <c r="AD72" s="2"/>
      <c r="AE72" s="149"/>
      <c r="AF72" s="4"/>
      <c r="AG72" s="4"/>
      <c r="AH72" s="2"/>
      <c r="AI72" s="2"/>
      <c r="AJ72" s="2"/>
      <c r="AK72" s="2"/>
      <c r="AL72" s="2"/>
      <c r="AM72" s="2"/>
      <c r="AN72" s="2"/>
      <c r="AO72" s="2"/>
      <c r="AP72" s="2"/>
      <c r="AQ72" s="2"/>
    </row>
    <row r="73" spans="1:44" s="15" customFormat="1" ht="21.95" customHeight="1" x14ac:dyDescent="0.15">
      <c r="A73" s="11"/>
      <c r="B73" s="282"/>
      <c r="C73" s="237"/>
      <c r="D73" s="240"/>
      <c r="E73" s="240"/>
      <c r="F73" s="10"/>
      <c r="G73" s="348"/>
      <c r="H73" s="348"/>
      <c r="I73" s="348"/>
      <c r="J73" s="372" t="s">
        <v>76</v>
      </c>
      <c r="K73" s="373"/>
      <c r="L73" s="373"/>
      <c r="M73" s="373"/>
      <c r="N73" s="374"/>
      <c r="O73" s="149"/>
      <c r="P73" s="149"/>
      <c r="Q73" s="149"/>
      <c r="R73" s="149"/>
      <c r="S73" s="149"/>
      <c r="T73" s="149"/>
      <c r="U73" s="149"/>
      <c r="V73" s="149"/>
      <c r="W73" s="10"/>
      <c r="X73" s="4"/>
      <c r="Y73" s="4"/>
      <c r="Z73" s="2"/>
      <c r="AA73" s="2"/>
      <c r="AB73" s="2"/>
      <c r="AC73" s="3"/>
      <c r="AD73" s="2"/>
      <c r="AE73" s="149"/>
      <c r="AF73" s="4"/>
      <c r="AG73" s="4"/>
      <c r="AH73" s="2"/>
      <c r="AI73" s="2"/>
      <c r="AJ73" s="2"/>
      <c r="AK73" s="2"/>
      <c r="AL73" s="2"/>
      <c r="AM73" s="2"/>
      <c r="AN73" s="2"/>
      <c r="AO73" s="2"/>
      <c r="AP73" s="2"/>
      <c r="AQ73" s="2"/>
    </row>
    <row r="74" spans="1:44" s="15" customFormat="1" ht="21.95" customHeight="1" x14ac:dyDescent="0.15">
      <c r="A74" s="11"/>
      <c r="B74" s="282"/>
      <c r="C74" s="237"/>
      <c r="D74" s="240"/>
      <c r="E74" s="240"/>
      <c r="F74" s="10"/>
      <c r="G74" s="306" t="s">
        <v>79</v>
      </c>
      <c r="H74" s="307"/>
      <c r="I74" s="307"/>
      <c r="J74" s="325"/>
      <c r="K74" s="306" t="s">
        <v>80</v>
      </c>
      <c r="L74" s="325"/>
      <c r="M74" s="6" t="s">
        <v>10</v>
      </c>
      <c r="N74" s="5" t="s">
        <v>13</v>
      </c>
      <c r="P74" s="2"/>
      <c r="Q74" s="2"/>
      <c r="R74" s="2"/>
      <c r="S74" s="2"/>
      <c r="T74" s="2"/>
      <c r="U74" s="2"/>
      <c r="V74" s="2"/>
      <c r="W74" s="10"/>
      <c r="X74" s="4"/>
      <c r="Y74" s="4"/>
      <c r="Z74" s="2"/>
      <c r="AA74" s="2"/>
      <c r="AB74" s="2"/>
      <c r="AC74" s="3"/>
      <c r="AD74" s="2"/>
      <c r="AE74" s="149"/>
      <c r="AF74" s="4"/>
      <c r="AG74" s="4"/>
      <c r="AH74" s="2"/>
      <c r="AI74" s="2"/>
      <c r="AJ74" s="2"/>
      <c r="AK74" s="2"/>
      <c r="AL74" s="2"/>
      <c r="AM74" s="2"/>
      <c r="AN74" s="2"/>
      <c r="AO74" s="2"/>
      <c r="AP74" s="2"/>
      <c r="AQ74" s="2"/>
    </row>
    <row r="75" spans="1:44" s="15" customFormat="1" ht="21.95" customHeight="1" x14ac:dyDescent="0.15">
      <c r="A75" s="11"/>
      <c r="B75" s="282"/>
      <c r="C75" s="237"/>
      <c r="D75" s="240"/>
      <c r="E75" s="240"/>
      <c r="F75" s="10"/>
      <c r="G75" s="350" t="s">
        <v>164</v>
      </c>
      <c r="H75" s="350"/>
      <c r="I75" s="350"/>
      <c r="J75" s="350"/>
      <c r="K75" s="375">
        <v>1</v>
      </c>
      <c r="L75" s="376"/>
      <c r="M75" s="352" t="s">
        <v>22</v>
      </c>
      <c r="N75" s="164"/>
      <c r="P75" s="3"/>
      <c r="Q75" s="3"/>
      <c r="R75" s="3"/>
      <c r="S75" s="3"/>
      <c r="T75" s="3"/>
      <c r="U75" s="3"/>
      <c r="V75" s="3"/>
      <c r="W75" s="10"/>
      <c r="X75" s="4"/>
      <c r="Y75" s="4"/>
      <c r="Z75" s="2"/>
      <c r="AA75" s="2"/>
      <c r="AB75" s="2"/>
      <c r="AC75" s="3"/>
      <c r="AD75" s="2"/>
      <c r="AE75" s="149"/>
      <c r="AF75" s="4"/>
      <c r="AG75" s="4"/>
      <c r="AH75" s="2"/>
      <c r="AI75" s="2"/>
      <c r="AJ75" s="2"/>
      <c r="AK75" s="2"/>
      <c r="AL75" s="2"/>
      <c r="AM75" s="2"/>
      <c r="AN75" s="2"/>
      <c r="AO75" s="2"/>
      <c r="AP75" s="2"/>
      <c r="AQ75" s="2"/>
    </row>
    <row r="76" spans="1:44" s="15" customFormat="1" ht="21.95" customHeight="1" x14ac:dyDescent="0.15">
      <c r="A76" s="11"/>
      <c r="B76" s="283"/>
      <c r="C76" s="238"/>
      <c r="D76" s="241"/>
      <c r="E76" s="241"/>
      <c r="F76" s="10"/>
      <c r="G76" s="350"/>
      <c r="H76" s="350"/>
      <c r="I76" s="350"/>
      <c r="J76" s="350"/>
      <c r="K76" s="377"/>
      <c r="L76" s="378"/>
      <c r="M76" s="352"/>
      <c r="N76" s="165"/>
      <c r="O76" s="149"/>
      <c r="P76" s="3"/>
      <c r="Q76" s="3"/>
      <c r="R76" s="3"/>
      <c r="S76" s="3"/>
      <c r="T76" s="3"/>
      <c r="U76" s="3"/>
      <c r="V76" s="3"/>
      <c r="W76" s="10"/>
      <c r="X76" s="4"/>
      <c r="Y76" s="4"/>
      <c r="Z76" s="2"/>
      <c r="AA76" s="2"/>
      <c r="AB76" s="2"/>
      <c r="AC76" s="3"/>
      <c r="AD76" s="2"/>
      <c r="AE76" s="3"/>
      <c r="AF76" s="4"/>
      <c r="AG76" s="4"/>
      <c r="AH76" s="2"/>
      <c r="AI76" s="2"/>
      <c r="AJ76" s="2"/>
      <c r="AK76" s="2"/>
      <c r="AL76" s="2"/>
      <c r="AM76" s="2"/>
      <c r="AN76" s="2"/>
      <c r="AO76" s="2"/>
      <c r="AP76" s="2"/>
      <c r="AQ76" s="2"/>
    </row>
    <row r="77" spans="1:44" s="15" customFormat="1" ht="21.95" customHeight="1" x14ac:dyDescent="0.15">
      <c r="A77" s="11"/>
      <c r="B77" s="44"/>
      <c r="F77" s="10"/>
      <c r="G77" s="379" t="s">
        <v>87</v>
      </c>
      <c r="H77" s="380"/>
      <c r="I77" s="380"/>
      <c r="J77" s="381"/>
      <c r="K77" s="382">
        <v>0.5</v>
      </c>
      <c r="L77" s="383"/>
      <c r="M77" s="148" t="s">
        <v>19</v>
      </c>
      <c r="N77" s="165"/>
      <c r="O77" s="149"/>
      <c r="P77" s="3"/>
      <c r="Q77" s="3"/>
      <c r="R77" s="3"/>
      <c r="S77" s="3"/>
      <c r="T77" s="3"/>
      <c r="U77" s="3"/>
      <c r="V77" s="3"/>
      <c r="W77" s="10"/>
      <c r="X77" s="4"/>
      <c r="Y77" s="4"/>
      <c r="Z77" s="2"/>
      <c r="AA77" s="2"/>
      <c r="AB77" s="2"/>
      <c r="AC77" s="3"/>
      <c r="AD77" s="2"/>
      <c r="AE77" s="3"/>
      <c r="AF77" s="4"/>
      <c r="AG77" s="4"/>
      <c r="AH77" s="2"/>
      <c r="AI77" s="2"/>
      <c r="AJ77" s="2"/>
      <c r="AK77" s="2"/>
      <c r="AL77" s="2"/>
      <c r="AM77" s="2"/>
      <c r="AN77" s="2"/>
      <c r="AO77" s="2"/>
      <c r="AP77" s="2"/>
      <c r="AQ77" s="2"/>
    </row>
    <row r="78" spans="1:44" s="15" customFormat="1" ht="21.95" customHeight="1" x14ac:dyDescent="0.15">
      <c r="A78" s="11"/>
      <c r="F78" s="10"/>
      <c r="G78" s="379" t="s">
        <v>90</v>
      </c>
      <c r="H78" s="380"/>
      <c r="I78" s="380"/>
      <c r="J78" s="381"/>
      <c r="K78" s="306">
        <v>0</v>
      </c>
      <c r="L78" s="307"/>
      <c r="M78" s="148" t="s">
        <v>22</v>
      </c>
      <c r="N78" s="165"/>
      <c r="P78" s="3"/>
      <c r="Q78" s="3"/>
      <c r="R78" s="3"/>
      <c r="S78" s="3"/>
      <c r="T78" s="3"/>
      <c r="U78" s="3"/>
      <c r="V78" s="3"/>
      <c r="W78" s="10"/>
      <c r="X78" s="4"/>
      <c r="Y78" s="4"/>
      <c r="Z78" s="2"/>
      <c r="AA78" s="2"/>
      <c r="AB78" s="2"/>
      <c r="AC78" s="3"/>
      <c r="AD78" s="2"/>
      <c r="AE78" s="3"/>
      <c r="AF78" s="4"/>
      <c r="AG78" s="4"/>
      <c r="AH78" s="2"/>
      <c r="AI78" s="2"/>
      <c r="AJ78" s="2"/>
      <c r="AK78" s="2"/>
      <c r="AL78" s="2"/>
      <c r="AM78" s="2"/>
      <c r="AN78" s="2"/>
      <c r="AO78" s="2"/>
      <c r="AP78" s="2"/>
      <c r="AQ78" s="2"/>
    </row>
    <row r="79" spans="1:44" s="15" customFormat="1" ht="21.95" customHeight="1" x14ac:dyDescent="0.15">
      <c r="A79" s="11"/>
      <c r="F79" s="10"/>
      <c r="G79" s="354" t="s">
        <v>92</v>
      </c>
      <c r="H79" s="355"/>
      <c r="I79" s="355"/>
      <c r="J79" s="355"/>
      <c r="K79" s="355"/>
      <c r="L79" s="355"/>
      <c r="M79" s="356"/>
      <c r="N79" s="173"/>
      <c r="O79" s="149"/>
      <c r="P79" s="3"/>
      <c r="Q79" s="3"/>
      <c r="R79" s="3"/>
      <c r="S79" s="3"/>
      <c r="T79" s="3"/>
      <c r="U79" s="3"/>
      <c r="V79" s="3"/>
      <c r="W79" s="10"/>
      <c r="X79" s="4"/>
      <c r="Y79" s="4"/>
      <c r="Z79" s="2"/>
      <c r="AA79" s="2"/>
      <c r="AB79" s="2"/>
      <c r="AC79" s="3"/>
      <c r="AD79" s="2"/>
      <c r="AE79" s="3"/>
      <c r="AF79" s="4"/>
      <c r="AG79" s="4"/>
      <c r="AH79" s="2"/>
      <c r="AI79" s="2"/>
      <c r="AJ79" s="2"/>
      <c r="AK79" s="2"/>
      <c r="AL79" s="2"/>
      <c r="AM79" s="2"/>
      <c r="AN79" s="2"/>
      <c r="AO79" s="2"/>
      <c r="AP79" s="2"/>
      <c r="AQ79" s="2"/>
    </row>
    <row r="80" spans="1:44" s="149" customFormat="1" ht="21.95" customHeight="1" x14ac:dyDescent="0.15">
      <c r="A80" s="11"/>
      <c r="B80" s="15"/>
      <c r="C80" s="15"/>
      <c r="D80" s="15"/>
      <c r="E80" s="15"/>
      <c r="F80" s="10"/>
      <c r="G80" s="357" t="s">
        <v>93</v>
      </c>
      <c r="H80" s="358"/>
      <c r="I80" s="358"/>
      <c r="J80" s="358"/>
      <c r="K80" s="358"/>
      <c r="L80" s="358"/>
      <c r="M80" s="359"/>
      <c r="N80" s="166" t="s">
        <v>7</v>
      </c>
      <c r="P80" s="3"/>
      <c r="Q80" s="3"/>
      <c r="R80" s="3"/>
      <c r="S80" s="3"/>
      <c r="T80" s="3"/>
      <c r="U80" s="3"/>
      <c r="V80" s="3"/>
      <c r="W80" s="15"/>
      <c r="X80" s="4"/>
      <c r="Y80" s="4"/>
      <c r="Z80" s="2"/>
      <c r="AA80" s="2"/>
      <c r="AB80" s="2"/>
      <c r="AC80" s="3"/>
      <c r="AD80" s="2"/>
      <c r="AE80" s="3"/>
    </row>
    <row r="81" spans="1:44" s="149" customFormat="1" ht="21.95" customHeight="1" x14ac:dyDescent="0.15">
      <c r="A81" s="11"/>
      <c r="B81" s="15"/>
      <c r="C81" s="15"/>
      <c r="D81" s="15"/>
      <c r="E81" s="15"/>
      <c r="F81" s="15"/>
      <c r="O81" s="13"/>
      <c r="P81" s="3"/>
      <c r="Q81" s="3"/>
      <c r="R81" s="3"/>
      <c r="S81" s="3"/>
      <c r="T81" s="3"/>
      <c r="U81" s="3"/>
      <c r="V81" s="3"/>
      <c r="W81" s="15"/>
      <c r="X81" s="4"/>
      <c r="Y81" s="4"/>
      <c r="Z81" s="2"/>
      <c r="AA81" s="2"/>
      <c r="AB81" s="2"/>
      <c r="AC81" s="3"/>
      <c r="AD81" s="2"/>
      <c r="AE81" s="3"/>
    </row>
    <row r="82" spans="1:44" s="15" customFormat="1" ht="21.95" customHeight="1" x14ac:dyDescent="0.15">
      <c r="A82" s="11"/>
      <c r="B82" s="74"/>
      <c r="C82" s="130"/>
      <c r="D82" s="76"/>
      <c r="E82" s="76"/>
      <c r="F82" s="10"/>
      <c r="G82" s="309" t="s">
        <v>154</v>
      </c>
      <c r="H82" s="310"/>
      <c r="I82" s="310"/>
      <c r="J82" s="310"/>
      <c r="K82" s="310"/>
      <c r="L82" s="310"/>
      <c r="M82" s="310"/>
      <c r="N82" s="310"/>
      <c r="O82" s="310"/>
      <c r="P82" s="310"/>
      <c r="Q82" s="310"/>
      <c r="R82" s="310"/>
      <c r="S82" s="310"/>
      <c r="T82" s="310"/>
      <c r="U82" s="310"/>
      <c r="V82" s="310"/>
      <c r="W82" s="310"/>
      <c r="X82" s="310"/>
      <c r="Y82" s="310"/>
      <c r="Z82" s="310"/>
      <c r="AA82" s="310"/>
      <c r="AB82" s="310"/>
      <c r="AC82" s="310"/>
      <c r="AD82" s="311"/>
      <c r="AE82" s="3"/>
    </row>
    <row r="83" spans="1:44" s="149" customFormat="1" ht="21.95" customHeight="1" x14ac:dyDescent="0.15">
      <c r="A83" s="11"/>
      <c r="B83" s="15"/>
      <c r="C83" s="15"/>
      <c r="D83" s="15"/>
      <c r="E83" s="15"/>
      <c r="F83" s="10"/>
      <c r="G83" s="128"/>
      <c r="H83" s="128"/>
      <c r="I83" s="128"/>
      <c r="J83" s="128"/>
      <c r="K83" s="128"/>
      <c r="L83" s="128"/>
      <c r="M83" s="128"/>
      <c r="N83" s="128"/>
      <c r="O83" s="15"/>
      <c r="P83" s="3"/>
      <c r="Q83" s="3"/>
      <c r="R83" s="3"/>
      <c r="S83" s="3"/>
      <c r="T83" s="3"/>
      <c r="U83" s="3"/>
      <c r="V83" s="3"/>
      <c r="W83" s="11"/>
      <c r="X83" s="4"/>
      <c r="Y83" s="4"/>
      <c r="Z83" s="2"/>
      <c r="AA83" s="2"/>
      <c r="AB83" s="2"/>
      <c r="AC83" s="3"/>
      <c r="AD83" s="2"/>
      <c r="AE83" s="3"/>
    </row>
    <row r="84" spans="1:44" s="149" customFormat="1" ht="21.95" customHeight="1" x14ac:dyDescent="0.15">
      <c r="A84" s="11"/>
      <c r="B84" s="228" t="s">
        <v>149</v>
      </c>
      <c r="C84" s="228"/>
      <c r="D84" s="228"/>
      <c r="E84" s="228"/>
      <c r="F84" s="10"/>
      <c r="O84" s="20"/>
      <c r="P84" s="204" t="s">
        <v>152</v>
      </c>
      <c r="Q84" s="209"/>
      <c r="R84" s="209"/>
      <c r="S84" s="209"/>
      <c r="T84" s="209"/>
      <c r="U84" s="209"/>
      <c r="V84" s="205"/>
      <c r="W84" s="11"/>
    </row>
    <row r="85" spans="1:44" s="149" customFormat="1" ht="21.95" customHeight="1" x14ac:dyDescent="0.15">
      <c r="A85" s="11"/>
      <c r="B85" s="96" t="s">
        <v>8</v>
      </c>
      <c r="C85" s="145" t="s">
        <v>9</v>
      </c>
      <c r="D85" s="145" t="s">
        <v>10</v>
      </c>
      <c r="E85" s="96" t="s">
        <v>11</v>
      </c>
      <c r="F85" s="10"/>
      <c r="G85" s="242" t="s">
        <v>153</v>
      </c>
      <c r="H85" s="243"/>
      <c r="I85" s="243"/>
      <c r="J85" s="243"/>
      <c r="K85" s="243"/>
      <c r="L85" s="243"/>
      <c r="M85" s="45">
        <v>5</v>
      </c>
      <c r="N85" s="7" t="s">
        <v>7</v>
      </c>
      <c r="O85" s="19"/>
      <c r="P85" s="203" t="s">
        <v>14</v>
      </c>
      <c r="Q85" s="203"/>
      <c r="R85" s="203"/>
      <c r="S85" s="204" t="s">
        <v>15</v>
      </c>
      <c r="T85" s="205"/>
      <c r="U85" s="96" t="s">
        <v>16</v>
      </c>
      <c r="V85" s="96" t="s">
        <v>17</v>
      </c>
      <c r="W85" s="11"/>
      <c r="X85" s="242" t="s">
        <v>137</v>
      </c>
      <c r="Y85" s="243"/>
      <c r="Z85" s="243"/>
      <c r="AA85" s="243"/>
      <c r="AB85" s="243"/>
      <c r="AC85" s="8">
        <v>5</v>
      </c>
      <c r="AD85" s="7" t="s">
        <v>7</v>
      </c>
    </row>
    <row r="86" spans="1:44" s="149" customFormat="1" ht="21.95" customHeight="1" x14ac:dyDescent="0.15">
      <c r="A86" s="11"/>
      <c r="B86" s="233" t="s">
        <v>96</v>
      </c>
      <c r="C86" s="236" t="s">
        <v>135</v>
      </c>
      <c r="D86" s="239" t="s">
        <v>19</v>
      </c>
      <c r="E86" s="239" t="s">
        <v>128</v>
      </c>
      <c r="F86" s="10"/>
      <c r="G86" s="202" t="s">
        <v>12</v>
      </c>
      <c r="H86" s="202"/>
      <c r="I86" s="202"/>
      <c r="J86" s="202"/>
      <c r="K86" s="202"/>
      <c r="L86" s="202"/>
      <c r="M86" s="6" t="s">
        <v>10</v>
      </c>
      <c r="N86" s="6" t="s">
        <v>13</v>
      </c>
      <c r="O86" s="18"/>
      <c r="P86" s="186" t="s">
        <v>96</v>
      </c>
      <c r="Q86" s="186"/>
      <c r="R86" s="39" t="s">
        <v>97</v>
      </c>
      <c r="S86" s="185" t="s">
        <v>98</v>
      </c>
      <c r="T86" s="185"/>
      <c r="U86" s="38" t="s">
        <v>22</v>
      </c>
      <c r="V86" s="213" t="s">
        <v>75</v>
      </c>
      <c r="W86" s="11"/>
      <c r="X86" s="306" t="s">
        <v>12</v>
      </c>
      <c r="Y86" s="307"/>
      <c r="Z86" s="307"/>
      <c r="AA86" s="307"/>
      <c r="AB86" s="307"/>
      <c r="AC86" s="325"/>
      <c r="AD86" s="6" t="s">
        <v>13</v>
      </c>
    </row>
    <row r="87" spans="1:44" s="149" customFormat="1" ht="21.95" customHeight="1" x14ac:dyDescent="0.15">
      <c r="A87" s="11"/>
      <c r="B87" s="234"/>
      <c r="C87" s="237"/>
      <c r="D87" s="240"/>
      <c r="E87" s="240"/>
      <c r="F87" s="10"/>
      <c r="G87" s="187" t="s">
        <v>174</v>
      </c>
      <c r="H87" s="187"/>
      <c r="I87" s="187"/>
      <c r="J87" s="187"/>
      <c r="K87" s="188">
        <f>$M$85</f>
        <v>5</v>
      </c>
      <c r="L87" s="188"/>
      <c r="M87" s="190" t="s">
        <v>22</v>
      </c>
      <c r="N87" s="164"/>
      <c r="O87" s="18"/>
      <c r="P87" s="186"/>
      <c r="Q87" s="186"/>
      <c r="R87" s="39" t="s">
        <v>99</v>
      </c>
      <c r="S87" s="185" t="s">
        <v>100</v>
      </c>
      <c r="T87" s="185"/>
      <c r="U87" s="38" t="s">
        <v>22</v>
      </c>
      <c r="V87" s="213"/>
      <c r="W87" s="11"/>
      <c r="X87" s="250" t="s">
        <v>156</v>
      </c>
      <c r="Y87" s="251"/>
      <c r="Z87" s="251"/>
      <c r="AA87" s="251"/>
      <c r="AB87" s="251"/>
      <c r="AC87" s="252"/>
      <c r="AD87" s="134" t="s">
        <v>7</v>
      </c>
      <c r="AE87" s="4"/>
    </row>
    <row r="88" spans="1:44" s="149" customFormat="1" ht="21.95" customHeight="1" x14ac:dyDescent="0.15">
      <c r="A88" s="11"/>
      <c r="B88" s="234"/>
      <c r="C88" s="238"/>
      <c r="D88" s="241"/>
      <c r="E88" s="240"/>
      <c r="F88" s="10"/>
      <c r="G88" s="187"/>
      <c r="H88" s="187"/>
      <c r="I88" s="187"/>
      <c r="J88" s="187"/>
      <c r="K88" s="189"/>
      <c r="L88" s="189"/>
      <c r="M88" s="191"/>
      <c r="N88" s="165"/>
      <c r="P88" s="186"/>
      <c r="Q88" s="186"/>
      <c r="R88" s="135" t="s">
        <v>101</v>
      </c>
      <c r="S88" s="185" t="s">
        <v>33</v>
      </c>
      <c r="T88" s="185"/>
      <c r="U88" s="38" t="s">
        <v>22</v>
      </c>
      <c r="V88" s="213"/>
      <c r="X88" s="15"/>
      <c r="Y88" s="15"/>
      <c r="Z88" s="15"/>
      <c r="AA88" s="15"/>
      <c r="AB88" s="15"/>
      <c r="AD88" s="4"/>
      <c r="AR88" s="12"/>
    </row>
    <row r="89" spans="1:44" s="149" customFormat="1" ht="21.95" customHeight="1" x14ac:dyDescent="0.15">
      <c r="A89" s="11"/>
      <c r="B89" s="234"/>
      <c r="C89" s="236" t="s">
        <v>140</v>
      </c>
      <c r="D89" s="239" t="s">
        <v>19</v>
      </c>
      <c r="E89" s="240"/>
      <c r="F89" s="10"/>
      <c r="G89" s="187" t="s">
        <v>175</v>
      </c>
      <c r="H89" s="187"/>
      <c r="I89" s="187"/>
      <c r="J89" s="187"/>
      <c r="K89" s="194">
        <f>M85/2</f>
        <v>2.5</v>
      </c>
      <c r="L89" s="195"/>
      <c r="M89" s="190" t="s">
        <v>22</v>
      </c>
      <c r="N89" s="165"/>
      <c r="P89" s="186"/>
      <c r="Q89" s="186"/>
      <c r="R89" s="192" t="s">
        <v>102</v>
      </c>
      <c r="S89" s="141" t="s">
        <v>19</v>
      </c>
      <c r="T89" s="135" t="s">
        <v>103</v>
      </c>
      <c r="U89" s="38" t="s">
        <v>22</v>
      </c>
      <c r="V89" s="213"/>
      <c r="X89" s="242" t="s">
        <v>94</v>
      </c>
      <c r="Y89" s="243"/>
      <c r="Z89" s="243"/>
      <c r="AA89" s="243"/>
      <c r="AB89" s="243"/>
      <c r="AC89" s="133">
        <v>10</v>
      </c>
      <c r="AD89" s="7" t="s">
        <v>7</v>
      </c>
    </row>
    <row r="90" spans="1:44" s="2" customFormat="1" ht="21.95" customHeight="1" x14ac:dyDescent="0.15">
      <c r="A90" s="11"/>
      <c r="B90" s="234"/>
      <c r="C90" s="237"/>
      <c r="D90" s="240"/>
      <c r="E90" s="240"/>
      <c r="F90" s="10"/>
      <c r="G90" s="187"/>
      <c r="H90" s="187"/>
      <c r="I90" s="187"/>
      <c r="J90" s="187"/>
      <c r="K90" s="196"/>
      <c r="L90" s="197"/>
      <c r="M90" s="191"/>
      <c r="N90" s="173"/>
      <c r="O90" s="149"/>
      <c r="P90" s="186"/>
      <c r="Q90" s="186"/>
      <c r="R90" s="192"/>
      <c r="S90" s="141" t="s">
        <v>19</v>
      </c>
      <c r="T90" s="135" t="s">
        <v>104</v>
      </c>
      <c r="U90" s="38" t="s">
        <v>22</v>
      </c>
      <c r="V90" s="213"/>
      <c r="W90" s="149"/>
      <c r="X90" s="306" t="s">
        <v>12</v>
      </c>
      <c r="Y90" s="307"/>
      <c r="Z90" s="307"/>
      <c r="AA90" s="307"/>
      <c r="AB90" s="307"/>
      <c r="AC90" s="325"/>
      <c r="AD90" s="6" t="s">
        <v>13</v>
      </c>
    </row>
    <row r="91" spans="1:44" s="2" customFormat="1" ht="21.95" customHeight="1" x14ac:dyDescent="0.15">
      <c r="A91" s="11"/>
      <c r="B91" s="235"/>
      <c r="C91" s="238"/>
      <c r="D91" s="241"/>
      <c r="E91" s="241"/>
      <c r="F91" s="10"/>
      <c r="G91" s="192" t="s">
        <v>106</v>
      </c>
      <c r="H91" s="192"/>
      <c r="I91" s="192"/>
      <c r="J91" s="192"/>
      <c r="K91" s="193" t="s">
        <v>107</v>
      </c>
      <c r="L91" s="193"/>
      <c r="M91" s="148" t="s">
        <v>22</v>
      </c>
      <c r="N91" s="166" t="s">
        <v>7</v>
      </c>
      <c r="O91" s="149"/>
      <c r="P91" s="149"/>
      <c r="Q91" s="149"/>
      <c r="R91" s="149"/>
      <c r="S91" s="149"/>
      <c r="T91" s="149"/>
      <c r="U91" s="149"/>
      <c r="V91" s="149"/>
      <c r="W91" s="10"/>
      <c r="X91" s="250" t="str">
        <f>"技術提案書提出者選定時評価点×("&amp;$AC$89&amp;"/"&amp;$M$46&amp;")"</f>
        <v>技術提案書提出者選定時評価点×(10/20)</v>
      </c>
      <c r="Y91" s="251"/>
      <c r="Z91" s="251"/>
      <c r="AA91" s="251"/>
      <c r="AB91" s="251"/>
      <c r="AC91" s="252"/>
      <c r="AD91" s="132" t="s">
        <v>7</v>
      </c>
      <c r="AE91" s="50"/>
    </row>
    <row r="92" spans="1:44" s="3" customFormat="1" ht="21.95" customHeight="1" x14ac:dyDescent="0.15">
      <c r="A92" s="11"/>
      <c r="B92" s="233" t="s">
        <v>178</v>
      </c>
      <c r="C92" s="236" t="s">
        <v>157</v>
      </c>
      <c r="D92" s="239" t="s">
        <v>19</v>
      </c>
      <c r="E92" s="239" t="s">
        <v>128</v>
      </c>
      <c r="F92" s="15"/>
      <c r="G92" s="149"/>
      <c r="H92" s="149"/>
      <c r="I92" s="149"/>
      <c r="J92" s="149"/>
      <c r="K92" s="149"/>
      <c r="L92" s="149"/>
      <c r="M92" s="149"/>
      <c r="N92" s="149"/>
      <c r="O92" s="149"/>
      <c r="W92" s="10"/>
      <c r="AB92" s="50"/>
      <c r="AC92" s="50"/>
      <c r="AD92" s="50"/>
      <c r="AF92" s="4"/>
      <c r="AG92" s="4"/>
      <c r="AH92" s="2"/>
      <c r="AI92" s="2"/>
      <c r="AJ92" s="2"/>
      <c r="AK92" s="2"/>
      <c r="AL92" s="2"/>
      <c r="AM92" s="2"/>
      <c r="AN92" s="2"/>
      <c r="AO92" s="2"/>
      <c r="AP92" s="2"/>
      <c r="AQ92" s="2"/>
    </row>
    <row r="93" spans="1:44" s="3" customFormat="1" ht="21.95" customHeight="1" x14ac:dyDescent="0.15">
      <c r="A93" s="11"/>
      <c r="B93" s="234"/>
      <c r="C93" s="237"/>
      <c r="D93" s="240"/>
      <c r="E93" s="240"/>
      <c r="F93" s="15"/>
      <c r="G93" s="242" t="s">
        <v>159</v>
      </c>
      <c r="H93" s="243"/>
      <c r="I93" s="243"/>
      <c r="J93" s="243"/>
      <c r="K93" s="243"/>
      <c r="L93" s="243"/>
      <c r="M93" s="45">
        <v>5</v>
      </c>
      <c r="N93" s="7" t="s">
        <v>7</v>
      </c>
      <c r="O93" s="149"/>
      <c r="P93" s="203" t="s">
        <v>14</v>
      </c>
      <c r="Q93" s="203"/>
      <c r="R93" s="203"/>
      <c r="S93" s="212" t="s">
        <v>15</v>
      </c>
      <c r="T93" s="212"/>
      <c r="U93" s="96" t="s">
        <v>16</v>
      </c>
      <c r="V93" s="96" t="s">
        <v>17</v>
      </c>
      <c r="W93" s="10"/>
      <c r="X93" s="242" t="s">
        <v>142</v>
      </c>
      <c r="Y93" s="243"/>
      <c r="Z93" s="243"/>
      <c r="AA93" s="243"/>
      <c r="AB93" s="243"/>
      <c r="AC93" s="133">
        <v>10</v>
      </c>
      <c r="AD93" s="7" t="s">
        <v>7</v>
      </c>
      <c r="AF93" s="4"/>
      <c r="AG93" s="4"/>
      <c r="AH93" s="2"/>
      <c r="AI93" s="2"/>
      <c r="AJ93" s="2"/>
      <c r="AK93" s="2"/>
      <c r="AL93" s="2"/>
      <c r="AM93" s="2"/>
      <c r="AN93" s="2"/>
      <c r="AO93" s="2"/>
      <c r="AP93" s="2"/>
      <c r="AQ93" s="2"/>
    </row>
    <row r="94" spans="1:44" s="3" customFormat="1" ht="21.95" customHeight="1" x14ac:dyDescent="0.15">
      <c r="A94" s="11"/>
      <c r="B94" s="234"/>
      <c r="C94" s="238"/>
      <c r="D94" s="241"/>
      <c r="E94" s="240"/>
      <c r="F94" s="11"/>
      <c r="G94" s="202" t="s">
        <v>12</v>
      </c>
      <c r="H94" s="202"/>
      <c r="I94" s="202"/>
      <c r="J94" s="202"/>
      <c r="K94" s="202"/>
      <c r="L94" s="202"/>
      <c r="M94" s="6" t="s">
        <v>10</v>
      </c>
      <c r="N94" s="6" t="s">
        <v>13</v>
      </c>
      <c r="O94" s="18"/>
      <c r="P94" s="186" t="s">
        <v>160</v>
      </c>
      <c r="Q94" s="186"/>
      <c r="R94" s="137" t="s">
        <v>0</v>
      </c>
      <c r="S94" s="210" t="s">
        <v>24</v>
      </c>
      <c r="T94" s="210"/>
      <c r="U94" s="38" t="s">
        <v>22</v>
      </c>
      <c r="V94" s="213" t="s">
        <v>75</v>
      </c>
      <c r="W94" s="10"/>
      <c r="X94" s="306" t="s">
        <v>12</v>
      </c>
      <c r="Y94" s="307"/>
      <c r="Z94" s="307"/>
      <c r="AA94" s="307"/>
      <c r="AB94" s="307"/>
      <c r="AC94" s="325"/>
      <c r="AD94" s="6" t="s">
        <v>13</v>
      </c>
      <c r="AF94" s="4"/>
      <c r="AG94" s="4"/>
      <c r="AH94" s="2"/>
      <c r="AI94" s="2"/>
      <c r="AJ94" s="2"/>
      <c r="AK94" s="2"/>
      <c r="AL94" s="2"/>
      <c r="AM94" s="2"/>
      <c r="AN94" s="2"/>
      <c r="AO94" s="2"/>
      <c r="AP94" s="2"/>
      <c r="AQ94" s="2"/>
    </row>
    <row r="95" spans="1:44" s="3" customFormat="1" ht="21.95" customHeight="1" x14ac:dyDescent="0.15">
      <c r="A95" s="11"/>
      <c r="B95" s="234"/>
      <c r="C95" s="236" t="s">
        <v>158</v>
      </c>
      <c r="D95" s="239" t="s">
        <v>19</v>
      </c>
      <c r="E95" s="240"/>
      <c r="F95" s="11"/>
      <c r="G95" s="216" t="s">
        <v>179</v>
      </c>
      <c r="H95" s="217"/>
      <c r="I95" s="218"/>
      <c r="J95" s="225" t="s">
        <v>124</v>
      </c>
      <c r="K95" s="194">
        <f>$M$93</f>
        <v>5</v>
      </c>
      <c r="L95" s="195"/>
      <c r="M95" s="190" t="s">
        <v>22</v>
      </c>
      <c r="N95" s="14"/>
      <c r="O95" s="15"/>
      <c r="P95" s="186"/>
      <c r="Q95" s="186"/>
      <c r="R95" s="54" t="s">
        <v>26</v>
      </c>
      <c r="S95" s="214" t="s">
        <v>27</v>
      </c>
      <c r="T95" s="214"/>
      <c r="U95" s="38" t="s">
        <v>22</v>
      </c>
      <c r="V95" s="213"/>
      <c r="W95" s="10"/>
      <c r="X95" s="250" t="str">
        <f>"技術提案書提出者選定時評価点×("&amp;$AC$93&amp;"/"&amp;M54&amp;")"</f>
        <v>技術提案書提出者選定時評価点×(10/20)</v>
      </c>
      <c r="Y95" s="251"/>
      <c r="Z95" s="251"/>
      <c r="AA95" s="251"/>
      <c r="AB95" s="251"/>
      <c r="AC95" s="252"/>
      <c r="AD95" s="132" t="s">
        <v>7</v>
      </c>
    </row>
    <row r="96" spans="1:44" s="3" customFormat="1" ht="21.95" customHeight="1" x14ac:dyDescent="0.15">
      <c r="A96" s="11"/>
      <c r="B96" s="234"/>
      <c r="C96" s="237"/>
      <c r="D96" s="240"/>
      <c r="E96" s="240"/>
      <c r="F96" s="11"/>
      <c r="G96" s="219"/>
      <c r="H96" s="220"/>
      <c r="I96" s="221"/>
      <c r="J96" s="226"/>
      <c r="K96" s="196"/>
      <c r="L96" s="197"/>
      <c r="M96" s="215"/>
      <c r="N96" s="9"/>
      <c r="O96" s="20"/>
      <c r="P96" s="186"/>
      <c r="Q96" s="186"/>
      <c r="R96" s="56" t="s">
        <v>112</v>
      </c>
      <c r="S96" s="185" t="s">
        <v>113</v>
      </c>
      <c r="T96" s="185"/>
      <c r="U96" s="38" t="s">
        <v>22</v>
      </c>
      <c r="V96" s="213"/>
      <c r="W96" s="15"/>
      <c r="X96" s="4"/>
      <c r="Y96" s="4"/>
      <c r="Z96" s="2"/>
      <c r="AA96" s="2"/>
      <c r="AB96" s="2"/>
      <c r="AD96" s="2"/>
      <c r="AF96" s="292" t="s">
        <v>116</v>
      </c>
      <c r="AG96" s="292"/>
      <c r="AH96" s="292"/>
      <c r="AI96" s="292"/>
      <c r="AJ96" s="293" t="s">
        <v>133</v>
      </c>
      <c r="AK96" s="294"/>
      <c r="AL96" s="294"/>
      <c r="AM96" s="294"/>
      <c r="AN96" s="294"/>
      <c r="AO96" s="294"/>
      <c r="AP96" s="294"/>
      <c r="AQ96" s="295"/>
    </row>
    <row r="97" spans="1:43" s="3" customFormat="1" ht="21.95" customHeight="1" x14ac:dyDescent="0.15">
      <c r="A97" s="11"/>
      <c r="B97" s="235"/>
      <c r="C97" s="238"/>
      <c r="D97" s="241"/>
      <c r="E97" s="241"/>
      <c r="F97" s="11"/>
      <c r="G97" s="219"/>
      <c r="H97" s="220"/>
      <c r="I97" s="221"/>
      <c r="J97" s="226"/>
      <c r="K97" s="196"/>
      <c r="L97" s="197"/>
      <c r="M97" s="215"/>
      <c r="N97" s="9"/>
      <c r="O97" s="19"/>
      <c r="P97" s="186"/>
      <c r="Q97" s="186"/>
      <c r="R97" s="138" t="s">
        <v>30</v>
      </c>
      <c r="S97" s="210" t="s">
        <v>31</v>
      </c>
      <c r="T97" s="210"/>
      <c r="U97" s="38" t="s">
        <v>22</v>
      </c>
      <c r="V97" s="213"/>
      <c r="W97" s="15"/>
      <c r="X97" s="242" t="s">
        <v>162</v>
      </c>
      <c r="Y97" s="243"/>
      <c r="Z97" s="243"/>
      <c r="AA97" s="243"/>
      <c r="AB97" s="243"/>
      <c r="AC97" s="8">
        <v>5</v>
      </c>
      <c r="AD97" s="7" t="s">
        <v>7</v>
      </c>
      <c r="AF97" s="292"/>
      <c r="AG97" s="292"/>
      <c r="AH97" s="292"/>
      <c r="AI97" s="292"/>
      <c r="AJ97" s="296"/>
      <c r="AK97" s="297"/>
      <c r="AL97" s="297"/>
      <c r="AM97" s="297"/>
      <c r="AN97" s="297"/>
      <c r="AO97" s="297"/>
      <c r="AP97" s="297"/>
      <c r="AQ97" s="298"/>
    </row>
    <row r="98" spans="1:43" s="3" customFormat="1" ht="21.95" customHeight="1" x14ac:dyDescent="0.15">
      <c r="A98" s="11"/>
      <c r="B98" s="2"/>
      <c r="C98" s="2"/>
      <c r="D98" s="2"/>
      <c r="E98" s="2"/>
      <c r="F98" s="11"/>
      <c r="G98" s="219"/>
      <c r="H98" s="220"/>
      <c r="I98" s="221"/>
      <c r="J98" s="226"/>
      <c r="K98" s="196"/>
      <c r="L98" s="197"/>
      <c r="M98" s="215"/>
      <c r="N98" s="9"/>
      <c r="O98" s="18"/>
      <c r="P98" s="186"/>
      <c r="Q98" s="186"/>
      <c r="R98" s="137" t="s">
        <v>32</v>
      </c>
      <c r="S98" s="210" t="s">
        <v>33</v>
      </c>
      <c r="T98" s="210"/>
      <c r="U98" s="38" t="s">
        <v>22</v>
      </c>
      <c r="V98" s="213"/>
      <c r="W98" s="11"/>
      <c r="X98" s="306" t="s">
        <v>12</v>
      </c>
      <c r="Y98" s="307"/>
      <c r="Z98" s="307"/>
      <c r="AA98" s="307"/>
      <c r="AB98" s="307"/>
      <c r="AC98" s="325"/>
      <c r="AD98" s="6" t="s">
        <v>13</v>
      </c>
      <c r="AF98" s="303" t="s">
        <v>117</v>
      </c>
      <c r="AG98" s="303"/>
      <c r="AH98" s="192" t="s">
        <v>118</v>
      </c>
      <c r="AI98" s="192"/>
      <c r="AJ98" s="304"/>
      <c r="AK98" s="305"/>
      <c r="AL98" s="146" t="s">
        <v>7</v>
      </c>
      <c r="AM98" s="146" t="s">
        <v>134</v>
      </c>
      <c r="AN98" s="299">
        <f>M9+M19+M24+M36</f>
        <v>45</v>
      </c>
      <c r="AO98" s="299"/>
      <c r="AP98" s="146" t="s">
        <v>7</v>
      </c>
      <c r="AQ98" s="116"/>
    </row>
    <row r="99" spans="1:43" s="3" customFormat="1" ht="21.95" customHeight="1" x14ac:dyDescent="0.15">
      <c r="A99" s="11"/>
      <c r="B99" s="2"/>
      <c r="C99" s="2"/>
      <c r="D99" s="2"/>
      <c r="E99" s="2"/>
      <c r="F99" s="11"/>
      <c r="G99" s="219"/>
      <c r="H99" s="220"/>
      <c r="I99" s="221"/>
      <c r="J99" s="226"/>
      <c r="K99" s="196"/>
      <c r="L99" s="197"/>
      <c r="M99" s="215"/>
      <c r="N99" s="9"/>
      <c r="O99" s="15"/>
      <c r="P99" s="186"/>
      <c r="Q99" s="186"/>
      <c r="R99" s="137" t="s">
        <v>35</v>
      </c>
      <c r="S99" s="210" t="s">
        <v>36</v>
      </c>
      <c r="T99" s="210"/>
      <c r="U99" s="38" t="s">
        <v>22</v>
      </c>
      <c r="V99" s="213"/>
      <c r="W99" s="11"/>
      <c r="X99" s="250" t="s">
        <v>156</v>
      </c>
      <c r="Y99" s="251"/>
      <c r="Z99" s="251"/>
      <c r="AA99" s="251"/>
      <c r="AB99" s="251"/>
      <c r="AC99" s="252"/>
      <c r="AD99" s="134" t="s">
        <v>7</v>
      </c>
      <c r="AF99" s="303"/>
      <c r="AG99" s="303"/>
      <c r="AH99" s="192" t="s">
        <v>167</v>
      </c>
      <c r="AI99" s="192"/>
      <c r="AJ99" s="300"/>
      <c r="AK99" s="301"/>
      <c r="AL99" s="147" t="s">
        <v>7</v>
      </c>
      <c r="AM99" s="146" t="s">
        <v>134</v>
      </c>
      <c r="AN99" s="302">
        <f>M46+M54+M70+M65</f>
        <v>55</v>
      </c>
      <c r="AO99" s="302"/>
      <c r="AP99" s="147" t="s">
        <v>7</v>
      </c>
      <c r="AQ99" s="116"/>
    </row>
    <row r="100" spans="1:43" s="3" customFormat="1" ht="21.95" customHeight="1" x14ac:dyDescent="0.15">
      <c r="A100" s="11"/>
      <c r="B100" s="2"/>
      <c r="C100" s="2"/>
      <c r="D100" s="2"/>
      <c r="E100" s="2"/>
      <c r="F100" s="149"/>
      <c r="G100" s="222"/>
      <c r="H100" s="223"/>
      <c r="I100" s="224"/>
      <c r="J100" s="227"/>
      <c r="K100" s="196"/>
      <c r="L100" s="197"/>
      <c r="M100" s="215"/>
      <c r="N100" s="176"/>
      <c r="O100" s="15"/>
      <c r="P100" s="186"/>
      <c r="Q100" s="186"/>
      <c r="R100" s="211" t="s">
        <v>37</v>
      </c>
      <c r="S100" s="79" t="s">
        <v>19</v>
      </c>
      <c r="T100" s="83" t="s">
        <v>38</v>
      </c>
      <c r="U100" s="38" t="s">
        <v>22</v>
      </c>
      <c r="V100" s="213"/>
      <c r="W100" s="11"/>
      <c r="Z100" s="2"/>
      <c r="AA100" s="2"/>
      <c r="AB100" s="2"/>
      <c r="AD100" s="2"/>
      <c r="AF100" s="303"/>
      <c r="AG100" s="303"/>
      <c r="AH100" s="192" t="s">
        <v>119</v>
      </c>
      <c r="AI100" s="192"/>
      <c r="AJ100" s="300"/>
      <c r="AK100" s="301"/>
      <c r="AL100" s="147" t="s">
        <v>7</v>
      </c>
      <c r="AM100" s="146" t="s">
        <v>134</v>
      </c>
      <c r="AN100" s="302">
        <f>AN98+AN99</f>
        <v>100</v>
      </c>
      <c r="AO100" s="302"/>
      <c r="AP100" s="147" t="s">
        <v>7</v>
      </c>
      <c r="AQ100" s="117"/>
    </row>
    <row r="101" spans="1:43" s="3" customFormat="1" ht="21.95" customHeight="1" x14ac:dyDescent="0.15">
      <c r="A101" s="11"/>
      <c r="B101" s="2"/>
      <c r="C101" s="2"/>
      <c r="D101" s="2"/>
      <c r="E101" s="2"/>
      <c r="F101" s="149"/>
      <c r="G101" s="250" t="s">
        <v>60</v>
      </c>
      <c r="H101" s="251"/>
      <c r="I101" s="251"/>
      <c r="J101" s="252"/>
      <c r="K101" s="193">
        <v>0</v>
      </c>
      <c r="L101" s="193"/>
      <c r="M101" s="31" t="s">
        <v>22</v>
      </c>
      <c r="N101" s="139" t="s">
        <v>7</v>
      </c>
      <c r="O101" s="15"/>
      <c r="P101" s="186"/>
      <c r="Q101" s="186"/>
      <c r="R101" s="211"/>
      <c r="S101" s="79" t="s">
        <v>19</v>
      </c>
      <c r="T101" s="83" t="s">
        <v>40</v>
      </c>
      <c r="U101" s="38" t="s">
        <v>22</v>
      </c>
      <c r="V101" s="213"/>
      <c r="W101" s="11"/>
      <c r="Z101" s="2"/>
      <c r="AA101" s="2"/>
      <c r="AB101" s="2"/>
      <c r="AD101" s="2"/>
      <c r="AF101" s="312" t="s">
        <v>151</v>
      </c>
      <c r="AG101" s="313"/>
      <c r="AH101" s="313"/>
      <c r="AI101" s="314"/>
      <c r="AJ101" s="288"/>
      <c r="AK101" s="289"/>
      <c r="AL101" s="284" t="s">
        <v>7</v>
      </c>
      <c r="AM101" s="284" t="s">
        <v>134</v>
      </c>
      <c r="AN101" s="284">
        <f>AC89+M85+AC85+M93+AC93+AC97</f>
        <v>40</v>
      </c>
      <c r="AO101" s="284"/>
      <c r="AP101" s="284" t="s">
        <v>7</v>
      </c>
      <c r="AQ101" s="286"/>
    </row>
    <row r="102" spans="1:43" s="3" customFormat="1" ht="21.95" customHeight="1" x14ac:dyDescent="0.15">
      <c r="A102" s="11"/>
      <c r="B102" s="2"/>
      <c r="C102" s="2"/>
      <c r="D102" s="2"/>
      <c r="E102" s="2"/>
      <c r="F102" s="149"/>
      <c r="G102" s="149"/>
      <c r="H102" s="149"/>
      <c r="I102" s="149"/>
      <c r="J102" s="149"/>
      <c r="K102" s="149"/>
      <c r="L102" s="149"/>
      <c r="M102" s="149"/>
      <c r="N102" s="149"/>
      <c r="O102" s="15"/>
      <c r="P102" s="186"/>
      <c r="Q102" s="186"/>
      <c r="R102" s="39" t="s">
        <v>41</v>
      </c>
      <c r="S102" s="79" t="s">
        <v>19</v>
      </c>
      <c r="T102" s="135" t="s">
        <v>42</v>
      </c>
      <c r="U102" s="38" t="s">
        <v>22</v>
      </c>
      <c r="V102" s="213"/>
      <c r="W102" s="11"/>
      <c r="X102" s="4"/>
      <c r="Y102" s="4"/>
      <c r="Z102" s="2"/>
      <c r="AA102" s="2"/>
      <c r="AB102" s="2"/>
      <c r="AD102" s="2"/>
      <c r="AF102" s="315"/>
      <c r="AG102" s="316"/>
      <c r="AH102" s="316"/>
      <c r="AI102" s="317"/>
      <c r="AJ102" s="290"/>
      <c r="AK102" s="291"/>
      <c r="AL102" s="285"/>
      <c r="AM102" s="285"/>
      <c r="AN102" s="285"/>
      <c r="AO102" s="285"/>
      <c r="AP102" s="285"/>
      <c r="AQ102" s="287"/>
    </row>
    <row r="103" spans="1:43" s="3" customFormat="1" ht="21.95" customHeight="1" x14ac:dyDescent="0.15">
      <c r="A103" s="1"/>
      <c r="B103" s="2"/>
      <c r="C103" s="2"/>
      <c r="D103" s="2"/>
      <c r="E103" s="2"/>
      <c r="F103" s="149"/>
      <c r="O103" s="15"/>
      <c r="P103" s="4"/>
      <c r="Q103" s="4"/>
      <c r="AF103" s="4"/>
      <c r="AG103" s="4"/>
      <c r="AH103" s="2"/>
      <c r="AI103" s="2"/>
      <c r="AJ103" s="2"/>
      <c r="AK103" s="2"/>
      <c r="AL103" s="2"/>
      <c r="AM103" s="2"/>
      <c r="AN103" s="2"/>
      <c r="AO103" s="2"/>
      <c r="AP103" s="2"/>
      <c r="AQ103" s="2"/>
    </row>
    <row r="104" spans="1:43" s="3" customFormat="1" ht="21.95" customHeight="1" x14ac:dyDescent="0.15">
      <c r="A104" s="1"/>
      <c r="B104" s="2"/>
      <c r="C104" s="2"/>
      <c r="D104" s="2"/>
      <c r="E104" s="2"/>
      <c r="F104" s="149"/>
      <c r="O104" s="15"/>
      <c r="P104" s="4"/>
      <c r="Q104" s="15"/>
      <c r="AF104" s="4"/>
      <c r="AG104" s="4"/>
      <c r="AH104" s="2"/>
      <c r="AI104" s="2"/>
      <c r="AJ104" s="2"/>
      <c r="AK104" s="2"/>
      <c r="AL104" s="2"/>
      <c r="AM104" s="2"/>
      <c r="AN104" s="2"/>
      <c r="AO104" s="2"/>
      <c r="AP104" s="2"/>
      <c r="AQ104" s="2"/>
    </row>
    <row r="105" spans="1:43" s="3" customFormat="1" ht="21.95" customHeight="1" x14ac:dyDescent="0.15">
      <c r="B105" s="2"/>
      <c r="C105" s="2"/>
      <c r="D105" s="2"/>
      <c r="E105" s="2"/>
      <c r="F105" s="149"/>
      <c r="O105" s="2"/>
      <c r="P105" s="4"/>
      <c r="Q105" s="15"/>
      <c r="AF105" s="4"/>
      <c r="AG105" s="4"/>
      <c r="AH105" s="2"/>
      <c r="AI105" s="2"/>
      <c r="AJ105" s="2"/>
      <c r="AK105" s="2"/>
      <c r="AL105" s="2"/>
      <c r="AM105" s="2"/>
      <c r="AN105" s="2"/>
      <c r="AO105" s="2"/>
      <c r="AP105" s="2"/>
      <c r="AQ105" s="2"/>
    </row>
    <row r="106" spans="1:43" s="3" customFormat="1" ht="21.95" customHeight="1" x14ac:dyDescent="0.15">
      <c r="B106" s="2"/>
      <c r="C106" s="2"/>
      <c r="D106" s="2"/>
      <c r="E106" s="2"/>
      <c r="F106" s="149"/>
      <c r="O106" s="2"/>
      <c r="AF106" s="4"/>
      <c r="AG106" s="4"/>
      <c r="AH106" s="2"/>
      <c r="AI106" s="2"/>
      <c r="AJ106" s="2"/>
      <c r="AK106" s="2"/>
      <c r="AL106" s="2"/>
      <c r="AM106" s="2"/>
      <c r="AN106" s="2"/>
      <c r="AO106" s="2"/>
      <c r="AP106" s="2"/>
      <c r="AQ106" s="2"/>
    </row>
    <row r="107" spans="1:43" ht="21.95" customHeight="1" x14ac:dyDescent="0.15">
      <c r="A107" s="3"/>
      <c r="F107" s="149"/>
    </row>
    <row r="108" spans="1:43" ht="21.95" customHeight="1" x14ac:dyDescent="0.15">
      <c r="A108" s="3"/>
      <c r="F108" s="149"/>
    </row>
    <row r="109" spans="1:43" ht="16.5" customHeight="1" x14ac:dyDescent="0.15">
      <c r="A109" s="3"/>
      <c r="B109" s="149"/>
      <c r="C109" s="15"/>
      <c r="D109" s="15"/>
      <c r="E109" s="15"/>
      <c r="F109" s="149"/>
      <c r="O109" s="15"/>
    </row>
  </sheetData>
  <mergeCells count="340">
    <mergeCell ref="AJ101:AK102"/>
    <mergeCell ref="AL101:AL102"/>
    <mergeCell ref="AM101:AM102"/>
    <mergeCell ref="AN101:AO102"/>
    <mergeCell ref="AP101:AP102"/>
    <mergeCell ref="AQ101:AQ102"/>
    <mergeCell ref="S99:T99"/>
    <mergeCell ref="X99:AC99"/>
    <mergeCell ref="AH99:AI99"/>
    <mergeCell ref="AJ99:AK99"/>
    <mergeCell ref="AN99:AO99"/>
    <mergeCell ref="AH100:AI100"/>
    <mergeCell ref="AJ100:AK100"/>
    <mergeCell ref="AN100:AO100"/>
    <mergeCell ref="AF101:AI102"/>
    <mergeCell ref="AF96:AI97"/>
    <mergeCell ref="AJ96:AQ97"/>
    <mergeCell ref="S97:T97"/>
    <mergeCell ref="X97:AB97"/>
    <mergeCell ref="S98:T98"/>
    <mergeCell ref="X98:AC98"/>
    <mergeCell ref="AF98:AG100"/>
    <mergeCell ref="AH98:AI98"/>
    <mergeCell ref="AJ98:AK98"/>
    <mergeCell ref="AN98:AO98"/>
    <mergeCell ref="X93:AB93"/>
    <mergeCell ref="G93:L93"/>
    <mergeCell ref="P94:Q102"/>
    <mergeCell ref="S94:T94"/>
    <mergeCell ref="V94:V102"/>
    <mergeCell ref="X94:AC94"/>
    <mergeCell ref="G94:L94"/>
    <mergeCell ref="S95:T95"/>
    <mergeCell ref="X95:AC95"/>
    <mergeCell ref="S96:T96"/>
    <mergeCell ref="G101:J101"/>
    <mergeCell ref="K101:L101"/>
    <mergeCell ref="R100:R101"/>
    <mergeCell ref="B92:B97"/>
    <mergeCell ref="C92:C94"/>
    <mergeCell ref="D92:D94"/>
    <mergeCell ref="E92:E97"/>
    <mergeCell ref="P93:R93"/>
    <mergeCell ref="S93:T93"/>
    <mergeCell ref="C89:C91"/>
    <mergeCell ref="D89:D91"/>
    <mergeCell ref="G89:J90"/>
    <mergeCell ref="K89:L90"/>
    <mergeCell ref="M89:M90"/>
    <mergeCell ref="R89:R90"/>
    <mergeCell ref="C95:C97"/>
    <mergeCell ref="D95:D97"/>
    <mergeCell ref="G95:I100"/>
    <mergeCell ref="J95:J100"/>
    <mergeCell ref="K95:L100"/>
    <mergeCell ref="M95:M100"/>
    <mergeCell ref="X86:AC86"/>
    <mergeCell ref="B86:B91"/>
    <mergeCell ref="C86:C88"/>
    <mergeCell ref="D86:D88"/>
    <mergeCell ref="E86:E91"/>
    <mergeCell ref="G86:L86"/>
    <mergeCell ref="P86:Q90"/>
    <mergeCell ref="S86:T86"/>
    <mergeCell ref="V86:V90"/>
    <mergeCell ref="X87:AC87"/>
    <mergeCell ref="G87:J88"/>
    <mergeCell ref="K87:L88"/>
    <mergeCell ref="M87:M88"/>
    <mergeCell ref="S87:T87"/>
    <mergeCell ref="S88:T88"/>
    <mergeCell ref="X89:AB89"/>
    <mergeCell ref="X90:AC90"/>
    <mergeCell ref="X91:AC91"/>
    <mergeCell ref="G91:J91"/>
    <mergeCell ref="K91:L91"/>
    <mergeCell ref="Y66:Z68"/>
    <mergeCell ref="G67:I68"/>
    <mergeCell ref="K67:L67"/>
    <mergeCell ref="K68:L68"/>
    <mergeCell ref="X85:AB85"/>
    <mergeCell ref="G74:J74"/>
    <mergeCell ref="K74:L74"/>
    <mergeCell ref="G75:J76"/>
    <mergeCell ref="K75:L76"/>
    <mergeCell ref="M75:M76"/>
    <mergeCell ref="G77:J77"/>
    <mergeCell ref="K77:L77"/>
    <mergeCell ref="G78:J78"/>
    <mergeCell ref="K78:L78"/>
    <mergeCell ref="G85:L85"/>
    <mergeCell ref="P85:R85"/>
    <mergeCell ref="S85:T85"/>
    <mergeCell ref="G79:M79"/>
    <mergeCell ref="G80:M80"/>
    <mergeCell ref="G82:AD82"/>
    <mergeCell ref="V66:V72"/>
    <mergeCell ref="S67:T67"/>
    <mergeCell ref="S68:T68"/>
    <mergeCell ref="B55:B62"/>
    <mergeCell ref="C55:C58"/>
    <mergeCell ref="D55:D58"/>
    <mergeCell ref="E55:E62"/>
    <mergeCell ref="G55:L55"/>
    <mergeCell ref="P65:R65"/>
    <mergeCell ref="S65:T65"/>
    <mergeCell ref="P66:Q72"/>
    <mergeCell ref="S66:T66"/>
    <mergeCell ref="C63:C69"/>
    <mergeCell ref="D63:D69"/>
    <mergeCell ref="E63:E76"/>
    <mergeCell ref="B84:E84"/>
    <mergeCell ref="P84:V84"/>
    <mergeCell ref="B63:B76"/>
    <mergeCell ref="C70:C76"/>
    <mergeCell ref="D70:D76"/>
    <mergeCell ref="G70:L70"/>
    <mergeCell ref="G71:N71"/>
    <mergeCell ref="G72:I73"/>
    <mergeCell ref="J72:N72"/>
    <mergeCell ref="J73:N73"/>
    <mergeCell ref="G66:L66"/>
    <mergeCell ref="S69:T69"/>
    <mergeCell ref="S70:T70"/>
    <mergeCell ref="R71:R72"/>
    <mergeCell ref="AA53:AB53"/>
    <mergeCell ref="G54:L54"/>
    <mergeCell ref="P54:R54"/>
    <mergeCell ref="S54:T54"/>
    <mergeCell ref="AA54:AB54"/>
    <mergeCell ref="C59:C62"/>
    <mergeCell ref="D59:D62"/>
    <mergeCell ref="S59:T59"/>
    <mergeCell ref="AA59:AB59"/>
    <mergeCell ref="S60:T60"/>
    <mergeCell ref="AA60:AB60"/>
    <mergeCell ref="S55:T55"/>
    <mergeCell ref="V55:V63"/>
    <mergeCell ref="AA55:AB55"/>
    <mergeCell ref="G56:I61"/>
    <mergeCell ref="J56:J61"/>
    <mergeCell ref="K56:L61"/>
    <mergeCell ref="Y63:Y65"/>
    <mergeCell ref="Y57:Y62"/>
    <mergeCell ref="AA63:AB63"/>
    <mergeCell ref="AA64:AB64"/>
    <mergeCell ref="G65:L65"/>
    <mergeCell ref="AA65:AB65"/>
    <mergeCell ref="G50:J51"/>
    <mergeCell ref="K50:L51"/>
    <mergeCell ref="M50:M51"/>
    <mergeCell ref="R50:R51"/>
    <mergeCell ref="AA50:AB50"/>
    <mergeCell ref="C51:C54"/>
    <mergeCell ref="D51:D54"/>
    <mergeCell ref="Y51:Y56"/>
    <mergeCell ref="AA51:AB51"/>
    <mergeCell ref="G52:J52"/>
    <mergeCell ref="K52:L52"/>
    <mergeCell ref="M56:M61"/>
    <mergeCell ref="S56:T56"/>
    <mergeCell ref="AA56:AB56"/>
    <mergeCell ref="S57:T57"/>
    <mergeCell ref="R61:R62"/>
    <mergeCell ref="AA61:AB61"/>
    <mergeCell ref="G62:J62"/>
    <mergeCell ref="K62:L62"/>
    <mergeCell ref="AA62:AB62"/>
    <mergeCell ref="AA57:AB57"/>
    <mergeCell ref="S58:T58"/>
    <mergeCell ref="AA58:AB58"/>
    <mergeCell ref="AA52:AB52"/>
    <mergeCell ref="B45:E45"/>
    <mergeCell ref="P45:V45"/>
    <mergeCell ref="Y45:Y50"/>
    <mergeCell ref="AA45:AB45"/>
    <mergeCell ref="G46:L46"/>
    <mergeCell ref="P46:R46"/>
    <mergeCell ref="S46:T46"/>
    <mergeCell ref="AA46:AB46"/>
    <mergeCell ref="B47:B54"/>
    <mergeCell ref="C47:C50"/>
    <mergeCell ref="D47:D50"/>
    <mergeCell ref="E47:E54"/>
    <mergeCell ref="G47:L47"/>
    <mergeCell ref="P47:Q51"/>
    <mergeCell ref="S47:T47"/>
    <mergeCell ref="V47:V51"/>
    <mergeCell ref="AA47:AB47"/>
    <mergeCell ref="G48:J49"/>
    <mergeCell ref="K48:L49"/>
    <mergeCell ref="M48:M49"/>
    <mergeCell ref="S48:T48"/>
    <mergeCell ref="AA48:AB48"/>
    <mergeCell ref="S49:T49"/>
    <mergeCell ref="AA49:AB49"/>
    <mergeCell ref="K40:L40"/>
    <mergeCell ref="S40:T40"/>
    <mergeCell ref="AA40:AB40"/>
    <mergeCell ref="S41:T41"/>
    <mergeCell ref="AA41:AB41"/>
    <mergeCell ref="S42:T42"/>
    <mergeCell ref="AA42:AB42"/>
    <mergeCell ref="AA43:AB43"/>
    <mergeCell ref="AA44:AB44"/>
    <mergeCell ref="AA32:AB32"/>
    <mergeCell ref="G33:M33"/>
    <mergeCell ref="Y33:Y38"/>
    <mergeCell ref="AA33:AB33"/>
    <mergeCell ref="G34:M34"/>
    <mergeCell ref="AA34:AB34"/>
    <mergeCell ref="AA35:AB35"/>
    <mergeCell ref="G36:L36"/>
    <mergeCell ref="P36:R36"/>
    <mergeCell ref="S36:T36"/>
    <mergeCell ref="AA36:AB36"/>
    <mergeCell ref="G37:L37"/>
    <mergeCell ref="P37:Q43"/>
    <mergeCell ref="S37:T37"/>
    <mergeCell ref="V37:V43"/>
    <mergeCell ref="AA37:AB37"/>
    <mergeCell ref="G38:I40"/>
    <mergeCell ref="K38:L38"/>
    <mergeCell ref="S38:T38"/>
    <mergeCell ref="AA38:AB38"/>
    <mergeCell ref="K39:L39"/>
    <mergeCell ref="S39:T39"/>
    <mergeCell ref="Y39:Y44"/>
    <mergeCell ref="AA39:AB39"/>
    <mergeCell ref="C14:C17"/>
    <mergeCell ref="Y21:Y26"/>
    <mergeCell ref="AA21:AB21"/>
    <mergeCell ref="K22:L22"/>
    <mergeCell ref="AA22:AB22"/>
    <mergeCell ref="G26:I27"/>
    <mergeCell ref="J26:N26"/>
    <mergeCell ref="AA26:AB26"/>
    <mergeCell ref="J27:N27"/>
    <mergeCell ref="Y27:Y32"/>
    <mergeCell ref="AA27:AB27"/>
    <mergeCell ref="G28:J28"/>
    <mergeCell ref="K28:L28"/>
    <mergeCell ref="AA28:AB28"/>
    <mergeCell ref="G29:J30"/>
    <mergeCell ref="K29:L30"/>
    <mergeCell ref="M29:M30"/>
    <mergeCell ref="AA29:AB29"/>
    <mergeCell ref="AA30:AB30"/>
    <mergeCell ref="G31:J31"/>
    <mergeCell ref="K31:L31"/>
    <mergeCell ref="AA31:AB31"/>
    <mergeCell ref="G32:J32"/>
    <mergeCell ref="K32:L32"/>
    <mergeCell ref="B19:E19"/>
    <mergeCell ref="G19:L19"/>
    <mergeCell ref="AA19:AB19"/>
    <mergeCell ref="B20:B27"/>
    <mergeCell ref="C20:C23"/>
    <mergeCell ref="D20:D23"/>
    <mergeCell ref="E20:E27"/>
    <mergeCell ref="G20:L20"/>
    <mergeCell ref="AA23:AB23"/>
    <mergeCell ref="C24:C27"/>
    <mergeCell ref="D24:D27"/>
    <mergeCell ref="G24:L24"/>
    <mergeCell ref="AA24:AB24"/>
    <mergeCell ref="G25:N25"/>
    <mergeCell ref="AA25:AB25"/>
    <mergeCell ref="AA20:AB20"/>
    <mergeCell ref="G21:I22"/>
    <mergeCell ref="K21:L21"/>
    <mergeCell ref="AF14:AQ15"/>
    <mergeCell ref="R15:R16"/>
    <mergeCell ref="Y15:Y20"/>
    <mergeCell ref="AA16:AB16"/>
    <mergeCell ref="AF16:AQ17"/>
    <mergeCell ref="AA15:AB15"/>
    <mergeCell ref="G17:J17"/>
    <mergeCell ref="K17:L17"/>
    <mergeCell ref="AA17:AB17"/>
    <mergeCell ref="AA18:AB18"/>
    <mergeCell ref="AA12:AB12"/>
    <mergeCell ref="AF12:AQ13"/>
    <mergeCell ref="B10:B17"/>
    <mergeCell ref="C10:C13"/>
    <mergeCell ref="D10:D13"/>
    <mergeCell ref="E10:E17"/>
    <mergeCell ref="G10:L10"/>
    <mergeCell ref="P10:Q17"/>
    <mergeCell ref="G11:I16"/>
    <mergeCell ref="J11:J16"/>
    <mergeCell ref="K11:L16"/>
    <mergeCell ref="M11:M16"/>
    <mergeCell ref="S11:T11"/>
    <mergeCell ref="AA11:AB11"/>
    <mergeCell ref="S10:T10"/>
    <mergeCell ref="V10:V17"/>
    <mergeCell ref="AA10:AB10"/>
    <mergeCell ref="AF10:AM11"/>
    <mergeCell ref="AN10:AQ10"/>
    <mergeCell ref="S13:T13"/>
    <mergeCell ref="AA13:AB13"/>
    <mergeCell ref="D14:D17"/>
    <mergeCell ref="S14:T14"/>
    <mergeCell ref="AA14:AB14"/>
    <mergeCell ref="B8:E8"/>
    <mergeCell ref="P8:V8"/>
    <mergeCell ref="X8:AD8"/>
    <mergeCell ref="AF8:AM9"/>
    <mergeCell ref="AN8:AQ8"/>
    <mergeCell ref="G9:L9"/>
    <mergeCell ref="P9:R9"/>
    <mergeCell ref="S9:T9"/>
    <mergeCell ref="X9:X68"/>
    <mergeCell ref="Y9:Y14"/>
    <mergeCell ref="AA9:AB9"/>
    <mergeCell ref="AD9:AD68"/>
    <mergeCell ref="P19:R19"/>
    <mergeCell ref="S19:T19"/>
    <mergeCell ref="P20:Q26"/>
    <mergeCell ref="S20:T20"/>
    <mergeCell ref="V20:V26"/>
    <mergeCell ref="S21:T21"/>
    <mergeCell ref="S22:T22"/>
    <mergeCell ref="S23:T23"/>
    <mergeCell ref="S24:T24"/>
    <mergeCell ref="R25:R26"/>
    <mergeCell ref="P55:Q63"/>
    <mergeCell ref="S12:T12"/>
    <mergeCell ref="G6:AD6"/>
    <mergeCell ref="AF6:AQ6"/>
    <mergeCell ref="G5:W5"/>
    <mergeCell ref="B2:N4"/>
    <mergeCell ref="P2:Q2"/>
    <mergeCell ref="R2:Z2"/>
    <mergeCell ref="AF2:AL2"/>
    <mergeCell ref="AN2:AQ2"/>
    <mergeCell ref="P3:Q4"/>
    <mergeCell ref="R3:Z4"/>
    <mergeCell ref="AF3:AL4"/>
  </mergeCells>
  <phoneticPr fontId="2"/>
  <pageMargins left="0.31496062992125984" right="0.31496062992125984" top="0.55118110236220474" bottom="0.35433070866141736" header="0.31496062992125984" footer="0.31496062992125984"/>
  <pageSetup paperSize="8" scale="45" orientation="landscape" r:id="rId1"/>
  <rowBreaks count="1" manualBreakCount="1">
    <brk id="81" max="4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74DC4-E57C-4F4D-AA2B-BC7E098AD9FB}">
  <sheetPr>
    <tabColor rgb="FFFFFF00"/>
  </sheetPr>
  <dimension ref="A1:AU109"/>
  <sheetViews>
    <sheetView view="pageBreakPreview" zoomScale="70" zoomScaleNormal="85" zoomScaleSheetLayoutView="70" zoomScalePageLayoutView="55" workbookViewId="0">
      <selection activeCell="B30" sqref="B30"/>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7" ht="8.25" customHeight="1" x14ac:dyDescent="0.15">
      <c r="A1" s="34"/>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1"/>
      <c r="AK1" s="1"/>
      <c r="AL1" s="1"/>
      <c r="AM1" s="1"/>
      <c r="AN1" s="1"/>
      <c r="AO1" s="1"/>
      <c r="AP1" s="1"/>
      <c r="AQ1" s="1"/>
    </row>
    <row r="2" spans="1:47" s="2" customFormat="1" ht="21.95" customHeight="1" x14ac:dyDescent="0.15">
      <c r="A2" s="34"/>
      <c r="B2" s="262" t="s">
        <v>148</v>
      </c>
      <c r="C2" s="263"/>
      <c r="D2" s="263"/>
      <c r="E2" s="263"/>
      <c r="F2" s="263"/>
      <c r="G2" s="263"/>
      <c r="H2" s="263"/>
      <c r="I2" s="263"/>
      <c r="J2" s="263"/>
      <c r="K2" s="263"/>
      <c r="L2" s="263"/>
      <c r="M2" s="263"/>
      <c r="N2" s="264"/>
      <c r="O2" s="36"/>
      <c r="P2" s="271" t="s">
        <v>189</v>
      </c>
      <c r="Q2" s="271"/>
      <c r="R2" s="272" t="s">
        <v>1</v>
      </c>
      <c r="S2" s="272"/>
      <c r="T2" s="272"/>
      <c r="U2" s="272"/>
      <c r="V2" s="272"/>
      <c r="W2" s="272"/>
      <c r="X2" s="272"/>
      <c r="Y2" s="272"/>
      <c r="Z2" s="272"/>
      <c r="AA2" s="53"/>
      <c r="AE2" s="37"/>
      <c r="AF2" s="204" t="s">
        <v>2</v>
      </c>
      <c r="AG2" s="209"/>
      <c r="AH2" s="209"/>
      <c r="AI2" s="209"/>
      <c r="AJ2" s="209"/>
      <c r="AK2" s="209"/>
      <c r="AL2" s="205"/>
      <c r="AM2" s="113"/>
      <c r="AN2" s="273" t="s">
        <v>187</v>
      </c>
      <c r="AO2" s="273"/>
      <c r="AP2" s="273"/>
      <c r="AQ2" s="273"/>
      <c r="AR2" s="34"/>
      <c r="AS2" s="51"/>
      <c r="AT2" s="51"/>
      <c r="AU2" s="51"/>
    </row>
    <row r="3" spans="1:47" s="33" customFormat="1" ht="21.95" customHeight="1" x14ac:dyDescent="0.15">
      <c r="A3" s="34"/>
      <c r="B3" s="265"/>
      <c r="C3" s="266"/>
      <c r="D3" s="266"/>
      <c r="E3" s="266"/>
      <c r="F3" s="266"/>
      <c r="G3" s="266"/>
      <c r="H3" s="266"/>
      <c r="I3" s="266"/>
      <c r="J3" s="266"/>
      <c r="K3" s="266"/>
      <c r="L3" s="266"/>
      <c r="M3" s="266"/>
      <c r="N3" s="267"/>
      <c r="O3" s="36"/>
      <c r="P3" s="271" t="s">
        <v>3</v>
      </c>
      <c r="Q3" s="271"/>
      <c r="R3" s="274" t="s">
        <v>4</v>
      </c>
      <c r="S3" s="274"/>
      <c r="T3" s="274"/>
      <c r="U3" s="274"/>
      <c r="V3" s="274"/>
      <c r="W3" s="274"/>
      <c r="X3" s="274"/>
      <c r="Y3" s="274"/>
      <c r="Z3" s="274"/>
      <c r="AA3" s="35"/>
      <c r="AE3" s="35"/>
      <c r="AF3" s="275" t="s">
        <v>5</v>
      </c>
      <c r="AG3" s="276"/>
      <c r="AH3" s="276"/>
      <c r="AI3" s="276"/>
      <c r="AJ3" s="276"/>
      <c r="AK3" s="276"/>
      <c r="AL3" s="277"/>
      <c r="AM3" s="114"/>
      <c r="AN3" s="114"/>
      <c r="AO3" s="114"/>
      <c r="AP3" s="114"/>
      <c r="AQ3" s="114"/>
      <c r="AR3" s="34"/>
      <c r="AS3" s="51"/>
      <c r="AT3" s="51"/>
      <c r="AU3" s="51"/>
    </row>
    <row r="4" spans="1:47" s="33" customFormat="1" ht="21.95" customHeight="1" x14ac:dyDescent="0.15">
      <c r="A4" s="34"/>
      <c r="B4" s="268"/>
      <c r="C4" s="269"/>
      <c r="D4" s="269"/>
      <c r="E4" s="269"/>
      <c r="F4" s="269"/>
      <c r="G4" s="269"/>
      <c r="H4" s="269"/>
      <c r="I4" s="269"/>
      <c r="J4" s="269"/>
      <c r="K4" s="269"/>
      <c r="L4" s="269"/>
      <c r="M4" s="269"/>
      <c r="N4" s="270"/>
      <c r="O4" s="36"/>
      <c r="P4" s="271"/>
      <c r="Q4" s="271"/>
      <c r="R4" s="274"/>
      <c r="S4" s="274"/>
      <c r="T4" s="274"/>
      <c r="U4" s="274"/>
      <c r="V4" s="274"/>
      <c r="W4" s="274"/>
      <c r="X4" s="274"/>
      <c r="Y4" s="274"/>
      <c r="Z4" s="274"/>
      <c r="AA4" s="35"/>
      <c r="AE4" s="35"/>
      <c r="AF4" s="278"/>
      <c r="AG4" s="279"/>
      <c r="AH4" s="279"/>
      <c r="AI4" s="279"/>
      <c r="AJ4" s="279"/>
      <c r="AK4" s="279"/>
      <c r="AL4" s="280"/>
      <c r="AM4" s="114"/>
      <c r="AN4" s="114"/>
      <c r="AO4" s="114"/>
      <c r="AP4" s="114"/>
      <c r="AQ4" s="114"/>
      <c r="AR4" s="34"/>
      <c r="AS4" s="52"/>
      <c r="AT4" s="52"/>
      <c r="AU4" s="52"/>
    </row>
    <row r="5" spans="1:47" s="33" customFormat="1" ht="21.95" customHeight="1" x14ac:dyDescent="0.15">
      <c r="A5" s="34"/>
      <c r="B5" s="34"/>
      <c r="C5" s="34"/>
      <c r="D5" s="34"/>
      <c r="E5" s="34"/>
      <c r="F5" s="34"/>
      <c r="G5" s="261"/>
      <c r="H5" s="261"/>
      <c r="I5" s="261"/>
      <c r="J5" s="261"/>
      <c r="K5" s="261"/>
      <c r="L5" s="261"/>
      <c r="M5" s="261"/>
      <c r="N5" s="261"/>
      <c r="O5" s="261"/>
      <c r="P5" s="261"/>
      <c r="Q5" s="261"/>
      <c r="R5" s="261"/>
      <c r="S5" s="261"/>
      <c r="T5" s="261"/>
      <c r="U5" s="261"/>
      <c r="V5" s="261"/>
      <c r="W5" s="261"/>
      <c r="X5" s="34"/>
      <c r="Y5" s="34"/>
      <c r="Z5" s="34"/>
      <c r="AA5" s="34"/>
      <c r="AB5" s="34"/>
      <c r="AC5" s="34"/>
      <c r="AD5" s="34"/>
      <c r="AE5" s="34"/>
      <c r="AR5" s="34"/>
      <c r="AS5" s="51"/>
      <c r="AT5" s="51"/>
      <c r="AU5" s="51"/>
    </row>
    <row r="6" spans="1:47" s="67" customFormat="1" ht="21.95" customHeight="1" x14ac:dyDescent="0.15">
      <c r="A6" s="11"/>
      <c r="B6" s="34"/>
      <c r="C6" s="34"/>
      <c r="D6" s="34"/>
      <c r="E6" s="34"/>
      <c r="F6" s="34"/>
      <c r="G6" s="309" t="s">
        <v>155</v>
      </c>
      <c r="H6" s="310"/>
      <c r="I6" s="310"/>
      <c r="J6" s="310"/>
      <c r="K6" s="310"/>
      <c r="L6" s="310"/>
      <c r="M6" s="310"/>
      <c r="N6" s="310"/>
      <c r="O6" s="310"/>
      <c r="P6" s="310"/>
      <c r="Q6" s="310"/>
      <c r="R6" s="310"/>
      <c r="S6" s="310"/>
      <c r="T6" s="310"/>
      <c r="U6" s="310"/>
      <c r="V6" s="310"/>
      <c r="W6" s="310"/>
      <c r="X6" s="310"/>
      <c r="Y6" s="310"/>
      <c r="Z6" s="310"/>
      <c r="AA6" s="310"/>
      <c r="AB6" s="310"/>
      <c r="AC6" s="310"/>
      <c r="AD6" s="311"/>
      <c r="AE6" s="16"/>
      <c r="AF6" s="255" t="s">
        <v>6</v>
      </c>
      <c r="AG6" s="256"/>
      <c r="AH6" s="256"/>
      <c r="AI6" s="256"/>
      <c r="AJ6" s="256"/>
      <c r="AK6" s="256"/>
      <c r="AL6" s="256"/>
      <c r="AM6" s="256"/>
      <c r="AN6" s="256"/>
      <c r="AO6" s="256"/>
      <c r="AP6" s="256"/>
      <c r="AQ6" s="256"/>
      <c r="AR6" s="11"/>
      <c r="AS6" s="51"/>
      <c r="AT6" s="51"/>
      <c r="AU6" s="51"/>
    </row>
    <row r="7" spans="1:47" s="67" customFormat="1" ht="21.95" customHeight="1" x14ac:dyDescent="0.15">
      <c r="A7" s="11"/>
      <c r="B7" s="34"/>
      <c r="C7" s="34"/>
      <c r="D7" s="34"/>
      <c r="E7" s="34"/>
      <c r="F7" s="72"/>
      <c r="G7" s="128"/>
      <c r="H7" s="128"/>
      <c r="I7" s="128"/>
      <c r="J7" s="128"/>
      <c r="K7" s="128"/>
      <c r="L7" s="128"/>
      <c r="M7" s="128"/>
      <c r="N7" s="128"/>
      <c r="O7" s="128"/>
      <c r="P7" s="97"/>
      <c r="Q7" s="97"/>
      <c r="R7" s="97"/>
      <c r="S7" s="97"/>
      <c r="T7" s="97"/>
      <c r="U7" s="97"/>
      <c r="V7" s="97"/>
      <c r="W7" s="128"/>
      <c r="X7" s="97"/>
      <c r="Y7" s="97"/>
      <c r="Z7" s="97"/>
      <c r="AA7" s="97"/>
      <c r="AB7" s="97"/>
      <c r="AC7" s="97"/>
      <c r="AD7" s="129"/>
      <c r="AE7" s="16"/>
      <c r="AF7" s="112"/>
      <c r="AG7" s="112"/>
      <c r="AH7" s="112"/>
      <c r="AI7" s="112"/>
      <c r="AJ7" s="112"/>
      <c r="AK7" s="112"/>
      <c r="AL7" s="112"/>
      <c r="AM7" s="112"/>
      <c r="AN7" s="112"/>
      <c r="AO7" s="112"/>
      <c r="AP7" s="112"/>
      <c r="AQ7" s="112"/>
      <c r="AR7" s="11"/>
      <c r="AS7" s="51"/>
      <c r="AT7" s="51"/>
      <c r="AU7" s="51"/>
    </row>
    <row r="8" spans="1:47" s="67" customFormat="1" ht="21.95" customHeight="1" x14ac:dyDescent="0.15">
      <c r="A8" s="11"/>
      <c r="B8" s="204" t="s">
        <v>125</v>
      </c>
      <c r="C8" s="209"/>
      <c r="D8" s="209"/>
      <c r="E8" s="205"/>
      <c r="F8" s="72"/>
      <c r="G8" s="61"/>
      <c r="H8" s="61"/>
      <c r="I8" s="61"/>
      <c r="J8" s="61"/>
      <c r="K8" s="61"/>
      <c r="L8" s="61"/>
      <c r="M8" s="61"/>
      <c r="N8" s="61"/>
      <c r="O8" s="20"/>
      <c r="P8" s="204" t="s">
        <v>145</v>
      </c>
      <c r="Q8" s="209"/>
      <c r="R8" s="209"/>
      <c r="S8" s="209"/>
      <c r="T8" s="209"/>
      <c r="U8" s="209"/>
      <c r="V8" s="205"/>
      <c r="W8" s="72"/>
      <c r="X8" s="204" t="s">
        <v>147</v>
      </c>
      <c r="Y8" s="209"/>
      <c r="Z8" s="209"/>
      <c r="AA8" s="209"/>
      <c r="AB8" s="209"/>
      <c r="AC8" s="209"/>
      <c r="AD8" s="205"/>
      <c r="AE8" s="17"/>
      <c r="AF8" s="229" t="s">
        <v>18</v>
      </c>
      <c r="AG8" s="229"/>
      <c r="AH8" s="229"/>
      <c r="AI8" s="229"/>
      <c r="AJ8" s="229"/>
      <c r="AK8" s="229"/>
      <c r="AL8" s="229"/>
      <c r="AM8" s="229"/>
      <c r="AN8" s="257" t="s">
        <v>15</v>
      </c>
      <c r="AO8" s="258"/>
      <c r="AP8" s="258"/>
      <c r="AQ8" s="259"/>
      <c r="AR8" s="11"/>
      <c r="AS8" s="51"/>
      <c r="AT8" s="51"/>
      <c r="AU8" s="51"/>
    </row>
    <row r="9" spans="1:47" s="67" customFormat="1" ht="21.95" customHeight="1" x14ac:dyDescent="0.15">
      <c r="A9" s="11"/>
      <c r="B9" s="94" t="s">
        <v>8</v>
      </c>
      <c r="C9" s="30" t="s">
        <v>9</v>
      </c>
      <c r="D9" s="30" t="s">
        <v>10</v>
      </c>
      <c r="E9" s="94" t="s">
        <v>11</v>
      </c>
      <c r="F9" s="16"/>
      <c r="G9" s="242" t="s">
        <v>129</v>
      </c>
      <c r="H9" s="243"/>
      <c r="I9" s="243"/>
      <c r="J9" s="243"/>
      <c r="K9" s="243"/>
      <c r="L9" s="243"/>
      <c r="M9" s="45">
        <v>30</v>
      </c>
      <c r="N9" s="7" t="s">
        <v>7</v>
      </c>
      <c r="O9" s="19"/>
      <c r="P9" s="203" t="s">
        <v>14</v>
      </c>
      <c r="Q9" s="203"/>
      <c r="R9" s="203"/>
      <c r="S9" s="248" t="s">
        <v>15</v>
      </c>
      <c r="T9" s="249"/>
      <c r="U9" s="71" t="s">
        <v>16</v>
      </c>
      <c r="V9" s="71" t="s">
        <v>17</v>
      </c>
      <c r="W9" s="16"/>
      <c r="X9" s="186" t="s">
        <v>50</v>
      </c>
      <c r="Y9" s="206" t="s">
        <v>51</v>
      </c>
      <c r="Z9" s="39" t="s">
        <v>0</v>
      </c>
      <c r="AA9" s="198" t="s">
        <v>24</v>
      </c>
      <c r="AB9" s="199"/>
      <c r="AC9" s="57" t="s">
        <v>22</v>
      </c>
      <c r="AD9" s="213" t="s">
        <v>52</v>
      </c>
      <c r="AE9" s="17"/>
      <c r="AF9" s="229"/>
      <c r="AG9" s="229"/>
      <c r="AH9" s="229"/>
      <c r="AI9" s="229"/>
      <c r="AJ9" s="229"/>
      <c r="AK9" s="229"/>
      <c r="AL9" s="229"/>
      <c r="AM9" s="229"/>
      <c r="AN9" s="28"/>
      <c r="AO9" s="63"/>
      <c r="AP9" s="63"/>
      <c r="AQ9" s="63"/>
      <c r="AR9" s="11"/>
      <c r="AS9" s="51"/>
      <c r="AT9" s="51"/>
      <c r="AU9" s="51"/>
    </row>
    <row r="10" spans="1:47" s="67" customFormat="1" ht="21.95" customHeight="1" x14ac:dyDescent="0.15">
      <c r="A10" s="11"/>
      <c r="B10" s="233" t="s">
        <v>177</v>
      </c>
      <c r="C10" s="236" t="s">
        <v>126</v>
      </c>
      <c r="D10" s="239" t="s">
        <v>19</v>
      </c>
      <c r="E10" s="239" t="s">
        <v>128</v>
      </c>
      <c r="F10" s="10"/>
      <c r="G10" s="202" t="s">
        <v>12</v>
      </c>
      <c r="H10" s="202"/>
      <c r="I10" s="202"/>
      <c r="J10" s="202"/>
      <c r="K10" s="202"/>
      <c r="L10" s="202"/>
      <c r="M10" s="6" t="s">
        <v>10</v>
      </c>
      <c r="N10" s="6" t="s">
        <v>13</v>
      </c>
      <c r="O10" s="27"/>
      <c r="P10" s="247" t="s">
        <v>23</v>
      </c>
      <c r="Q10" s="247"/>
      <c r="R10" s="68" t="s">
        <v>0</v>
      </c>
      <c r="S10" s="210" t="s">
        <v>24</v>
      </c>
      <c r="T10" s="210"/>
      <c r="U10" s="78" t="s">
        <v>22</v>
      </c>
      <c r="V10" s="260" t="s">
        <v>25</v>
      </c>
      <c r="W10" s="10"/>
      <c r="X10" s="186"/>
      <c r="Y10" s="207"/>
      <c r="Z10" s="39" t="s">
        <v>54</v>
      </c>
      <c r="AA10" s="200" t="s">
        <v>27</v>
      </c>
      <c r="AB10" s="201"/>
      <c r="AC10" s="57" t="s">
        <v>22</v>
      </c>
      <c r="AD10" s="213"/>
      <c r="AE10" s="17"/>
      <c r="AF10" s="229" t="s">
        <v>28</v>
      </c>
      <c r="AG10" s="229"/>
      <c r="AH10" s="229"/>
      <c r="AI10" s="229"/>
      <c r="AJ10" s="229"/>
      <c r="AK10" s="229"/>
      <c r="AL10" s="229"/>
      <c r="AM10" s="229"/>
      <c r="AN10" s="230" t="s">
        <v>29</v>
      </c>
      <c r="AO10" s="231"/>
      <c r="AP10" s="231"/>
      <c r="AQ10" s="232"/>
      <c r="AR10" s="11"/>
      <c r="AS10" s="51"/>
      <c r="AT10" s="51"/>
      <c r="AU10" s="51"/>
    </row>
    <row r="11" spans="1:47" s="67" customFormat="1" ht="21.95" customHeight="1" x14ac:dyDescent="0.15">
      <c r="A11" s="11"/>
      <c r="B11" s="234"/>
      <c r="C11" s="237"/>
      <c r="D11" s="240"/>
      <c r="E11" s="240"/>
      <c r="F11" s="10"/>
      <c r="G11" s="216" t="s">
        <v>179</v>
      </c>
      <c r="H11" s="217"/>
      <c r="I11" s="218"/>
      <c r="J11" s="225" t="s">
        <v>124</v>
      </c>
      <c r="K11" s="194">
        <f>$M$9</f>
        <v>30</v>
      </c>
      <c r="L11" s="195"/>
      <c r="M11" s="190" t="s">
        <v>22</v>
      </c>
      <c r="N11" s="14"/>
      <c r="O11" s="27"/>
      <c r="P11" s="247"/>
      <c r="Q11" s="247"/>
      <c r="R11" s="54" t="s">
        <v>26</v>
      </c>
      <c r="S11" s="214" t="s">
        <v>27</v>
      </c>
      <c r="T11" s="214"/>
      <c r="U11" s="78" t="s">
        <v>22</v>
      </c>
      <c r="V11" s="260"/>
      <c r="W11" s="10"/>
      <c r="X11" s="186"/>
      <c r="Y11" s="207"/>
      <c r="Z11" s="70" t="s">
        <v>30</v>
      </c>
      <c r="AA11" s="198" t="s">
        <v>31</v>
      </c>
      <c r="AB11" s="199"/>
      <c r="AC11" s="57" t="s">
        <v>22</v>
      </c>
      <c r="AD11" s="213"/>
      <c r="AE11" s="17"/>
      <c r="AF11" s="229"/>
      <c r="AG11" s="229"/>
      <c r="AH11" s="229"/>
      <c r="AI11" s="229"/>
      <c r="AJ11" s="229"/>
      <c r="AK11" s="229"/>
      <c r="AL11" s="229"/>
      <c r="AM11" s="229"/>
      <c r="AN11" s="28"/>
      <c r="AO11" s="63"/>
      <c r="AP11" s="63"/>
      <c r="AQ11" s="63"/>
      <c r="AR11" s="11"/>
      <c r="AS11" s="51"/>
      <c r="AT11" s="51"/>
      <c r="AU11" s="51"/>
    </row>
    <row r="12" spans="1:47" s="67" customFormat="1" ht="21.95" customHeight="1" x14ac:dyDescent="0.15">
      <c r="A12" s="11"/>
      <c r="B12" s="234"/>
      <c r="C12" s="238"/>
      <c r="D12" s="241"/>
      <c r="E12" s="240"/>
      <c r="F12" s="10"/>
      <c r="G12" s="219"/>
      <c r="H12" s="220"/>
      <c r="I12" s="221"/>
      <c r="J12" s="226"/>
      <c r="K12" s="196"/>
      <c r="L12" s="197"/>
      <c r="M12" s="215"/>
      <c r="N12" s="9"/>
      <c r="O12" s="27"/>
      <c r="P12" s="247"/>
      <c r="Q12" s="247"/>
      <c r="R12" s="64" t="s">
        <v>30</v>
      </c>
      <c r="S12" s="210" t="s">
        <v>31</v>
      </c>
      <c r="T12" s="210"/>
      <c r="U12" s="78" t="s">
        <v>22</v>
      </c>
      <c r="V12" s="260"/>
      <c r="W12" s="10"/>
      <c r="X12" s="186"/>
      <c r="Y12" s="207"/>
      <c r="Z12" s="62" t="s">
        <v>56</v>
      </c>
      <c r="AA12" s="183" t="s">
        <v>57</v>
      </c>
      <c r="AB12" s="184"/>
      <c r="AC12" s="57" t="s">
        <v>22</v>
      </c>
      <c r="AD12" s="213"/>
      <c r="AE12" s="17"/>
      <c r="AF12" s="229" t="s">
        <v>34</v>
      </c>
      <c r="AG12" s="229"/>
      <c r="AH12" s="229"/>
      <c r="AI12" s="229"/>
      <c r="AJ12" s="229"/>
      <c r="AK12" s="229"/>
      <c r="AL12" s="229"/>
      <c r="AM12" s="229"/>
      <c r="AN12" s="229"/>
      <c r="AO12" s="229"/>
      <c r="AP12" s="229"/>
      <c r="AQ12" s="229"/>
      <c r="AR12" s="11"/>
      <c r="AS12" s="51"/>
      <c r="AT12" s="51"/>
      <c r="AU12" s="51"/>
    </row>
    <row r="13" spans="1:47" s="67" customFormat="1" ht="21.95" customHeight="1" x14ac:dyDescent="0.15">
      <c r="A13" s="11"/>
      <c r="B13" s="234"/>
      <c r="C13" s="236" t="s">
        <v>127</v>
      </c>
      <c r="D13" s="239" t="s">
        <v>19</v>
      </c>
      <c r="E13" s="240"/>
      <c r="F13" s="10"/>
      <c r="G13" s="219"/>
      <c r="H13" s="220"/>
      <c r="I13" s="221"/>
      <c r="J13" s="226"/>
      <c r="K13" s="196"/>
      <c r="L13" s="197"/>
      <c r="M13" s="215"/>
      <c r="N13" s="9"/>
      <c r="O13" s="27"/>
      <c r="P13" s="247"/>
      <c r="Q13" s="247"/>
      <c r="R13" s="68" t="s">
        <v>32</v>
      </c>
      <c r="S13" s="210" t="s">
        <v>33</v>
      </c>
      <c r="T13" s="210"/>
      <c r="U13" s="78" t="s">
        <v>22</v>
      </c>
      <c r="V13" s="260"/>
      <c r="W13" s="10"/>
      <c r="X13" s="186"/>
      <c r="Y13" s="207"/>
      <c r="Z13" s="42" t="s">
        <v>58</v>
      </c>
      <c r="AA13" s="183" t="s">
        <v>59</v>
      </c>
      <c r="AB13" s="184"/>
      <c r="AC13" s="57" t="s">
        <v>22</v>
      </c>
      <c r="AD13" s="213"/>
      <c r="AE13" s="17"/>
      <c r="AF13" s="229"/>
      <c r="AG13" s="229"/>
      <c r="AH13" s="229"/>
      <c r="AI13" s="229"/>
      <c r="AJ13" s="229"/>
      <c r="AK13" s="229"/>
      <c r="AL13" s="229"/>
      <c r="AM13" s="229"/>
      <c r="AN13" s="229"/>
      <c r="AO13" s="229"/>
      <c r="AP13" s="229"/>
      <c r="AQ13" s="229"/>
      <c r="AR13" s="11"/>
      <c r="AS13" s="51"/>
      <c r="AT13" s="51"/>
      <c r="AU13" s="51"/>
    </row>
    <row r="14" spans="1:47" s="67" customFormat="1" ht="21.95" customHeight="1" x14ac:dyDescent="0.15">
      <c r="A14" s="11"/>
      <c r="B14" s="234"/>
      <c r="C14" s="237"/>
      <c r="D14" s="240"/>
      <c r="E14" s="240"/>
      <c r="F14" s="10"/>
      <c r="G14" s="219"/>
      <c r="H14" s="220"/>
      <c r="I14" s="221"/>
      <c r="J14" s="226"/>
      <c r="K14" s="196"/>
      <c r="L14" s="197"/>
      <c r="M14" s="215"/>
      <c r="N14" s="9"/>
      <c r="O14" s="27"/>
      <c r="P14" s="247"/>
      <c r="Q14" s="247"/>
      <c r="R14" s="68" t="s">
        <v>35</v>
      </c>
      <c r="S14" s="210" t="s">
        <v>36</v>
      </c>
      <c r="T14" s="210"/>
      <c r="U14" s="78" t="s">
        <v>22</v>
      </c>
      <c r="V14" s="260"/>
      <c r="W14" s="10"/>
      <c r="X14" s="186"/>
      <c r="Y14" s="208"/>
      <c r="Z14" s="42" t="s">
        <v>61</v>
      </c>
      <c r="AA14" s="183" t="s">
        <v>59</v>
      </c>
      <c r="AB14" s="184"/>
      <c r="AC14" s="57" t="s">
        <v>22</v>
      </c>
      <c r="AD14" s="213"/>
      <c r="AE14" s="17"/>
      <c r="AF14" s="229" t="s">
        <v>39</v>
      </c>
      <c r="AG14" s="229"/>
      <c r="AH14" s="229"/>
      <c r="AI14" s="229"/>
      <c r="AJ14" s="229"/>
      <c r="AK14" s="229"/>
      <c r="AL14" s="229"/>
      <c r="AM14" s="229"/>
      <c r="AN14" s="229"/>
      <c r="AO14" s="229"/>
      <c r="AP14" s="229"/>
      <c r="AQ14" s="229"/>
      <c r="AR14" s="11"/>
    </row>
    <row r="15" spans="1:47" s="67" customFormat="1" ht="21.95" customHeight="1" x14ac:dyDescent="0.15">
      <c r="A15" s="11"/>
      <c r="B15" s="235"/>
      <c r="C15" s="238"/>
      <c r="D15" s="241"/>
      <c r="E15" s="241"/>
      <c r="F15" s="10"/>
      <c r="G15" s="219"/>
      <c r="H15" s="220"/>
      <c r="I15" s="221"/>
      <c r="J15" s="226"/>
      <c r="K15" s="196"/>
      <c r="L15" s="197"/>
      <c r="M15" s="215"/>
      <c r="N15" s="9"/>
      <c r="O15" s="27"/>
      <c r="P15" s="247"/>
      <c r="Q15" s="247"/>
      <c r="R15" s="211" t="s">
        <v>37</v>
      </c>
      <c r="S15" s="79" t="s">
        <v>19</v>
      </c>
      <c r="T15" s="83" t="s">
        <v>38</v>
      </c>
      <c r="U15" s="78" t="s">
        <v>22</v>
      </c>
      <c r="V15" s="260"/>
      <c r="W15" s="10"/>
      <c r="X15" s="186"/>
      <c r="Y15" s="206" t="s">
        <v>62</v>
      </c>
      <c r="Z15" s="39" t="s">
        <v>0</v>
      </c>
      <c r="AA15" s="198" t="s">
        <v>24</v>
      </c>
      <c r="AB15" s="199"/>
      <c r="AC15" s="57" t="s">
        <v>22</v>
      </c>
      <c r="AD15" s="213"/>
      <c r="AE15" s="17"/>
      <c r="AF15" s="229"/>
      <c r="AG15" s="229"/>
      <c r="AH15" s="229"/>
      <c r="AI15" s="229"/>
      <c r="AJ15" s="229"/>
      <c r="AK15" s="229"/>
      <c r="AL15" s="229"/>
      <c r="AM15" s="229"/>
      <c r="AN15" s="229"/>
      <c r="AO15" s="229"/>
      <c r="AP15" s="229"/>
      <c r="AQ15" s="229"/>
      <c r="AR15" s="11"/>
    </row>
    <row r="16" spans="1:47" s="67" customFormat="1" ht="21.95" customHeight="1" x14ac:dyDescent="0.15">
      <c r="A16" s="11"/>
      <c r="B16" s="74"/>
      <c r="C16" s="16"/>
      <c r="D16" s="75"/>
      <c r="E16" s="75"/>
      <c r="F16" s="29"/>
      <c r="G16" s="222"/>
      <c r="H16" s="223"/>
      <c r="I16" s="224"/>
      <c r="J16" s="227"/>
      <c r="K16" s="196"/>
      <c r="L16" s="197"/>
      <c r="M16" s="215"/>
      <c r="N16" s="171"/>
      <c r="O16" s="27"/>
      <c r="P16" s="247"/>
      <c r="Q16" s="247"/>
      <c r="R16" s="211"/>
      <c r="S16" s="79" t="s">
        <v>19</v>
      </c>
      <c r="T16" s="83" t="s">
        <v>40</v>
      </c>
      <c r="U16" s="78" t="s">
        <v>22</v>
      </c>
      <c r="V16" s="260"/>
      <c r="W16" s="29"/>
      <c r="X16" s="186"/>
      <c r="Y16" s="207"/>
      <c r="Z16" s="39" t="s">
        <v>54</v>
      </c>
      <c r="AA16" s="200" t="s">
        <v>27</v>
      </c>
      <c r="AB16" s="201"/>
      <c r="AC16" s="57" t="s">
        <v>22</v>
      </c>
      <c r="AD16" s="213"/>
      <c r="AE16" s="17"/>
      <c r="AF16" s="229" t="s">
        <v>43</v>
      </c>
      <c r="AG16" s="229"/>
      <c r="AH16" s="229"/>
      <c r="AI16" s="229"/>
      <c r="AJ16" s="229"/>
      <c r="AK16" s="229"/>
      <c r="AL16" s="229"/>
      <c r="AM16" s="229"/>
      <c r="AN16" s="229"/>
      <c r="AO16" s="229"/>
      <c r="AP16" s="229"/>
      <c r="AQ16" s="229"/>
      <c r="AR16" s="11"/>
    </row>
    <row r="17" spans="1:44" s="67" customFormat="1" ht="21.95" customHeight="1" x14ac:dyDescent="0.15">
      <c r="A17" s="11"/>
      <c r="B17" s="228" t="s">
        <v>105</v>
      </c>
      <c r="C17" s="228"/>
      <c r="D17" s="228"/>
      <c r="E17" s="228"/>
      <c r="F17" s="29"/>
      <c r="G17" s="250" t="s">
        <v>60</v>
      </c>
      <c r="H17" s="251"/>
      <c r="I17" s="251"/>
      <c r="J17" s="252"/>
      <c r="K17" s="253">
        <f>$M$9*0</f>
        <v>0</v>
      </c>
      <c r="L17" s="254"/>
      <c r="M17" s="31" t="s">
        <v>19</v>
      </c>
      <c r="N17" s="66" t="s">
        <v>7</v>
      </c>
      <c r="O17" s="27"/>
      <c r="P17" s="247"/>
      <c r="Q17" s="247"/>
      <c r="R17" s="77" t="s">
        <v>41</v>
      </c>
      <c r="S17" s="79" t="s">
        <v>19</v>
      </c>
      <c r="T17" s="62" t="s">
        <v>42</v>
      </c>
      <c r="U17" s="78" t="s">
        <v>22</v>
      </c>
      <c r="V17" s="260"/>
      <c r="W17" s="29"/>
      <c r="X17" s="186"/>
      <c r="Y17" s="207"/>
      <c r="Z17" s="70" t="s">
        <v>30</v>
      </c>
      <c r="AA17" s="198" t="s">
        <v>31</v>
      </c>
      <c r="AB17" s="199"/>
      <c r="AC17" s="57" t="s">
        <v>22</v>
      </c>
      <c r="AD17" s="213"/>
      <c r="AE17" s="17"/>
      <c r="AF17" s="229"/>
      <c r="AG17" s="229"/>
      <c r="AH17" s="229"/>
      <c r="AI17" s="229"/>
      <c r="AJ17" s="229"/>
      <c r="AK17" s="229"/>
      <c r="AL17" s="229"/>
      <c r="AM17" s="229"/>
      <c r="AN17" s="229"/>
      <c r="AO17" s="229"/>
      <c r="AP17" s="229"/>
      <c r="AQ17" s="229"/>
      <c r="AR17" s="11"/>
    </row>
    <row r="18" spans="1:44" s="67" customFormat="1" ht="21.95" customHeight="1" x14ac:dyDescent="0.15">
      <c r="A18" s="11"/>
      <c r="B18" s="233" t="s">
        <v>191</v>
      </c>
      <c r="C18" s="236" t="s">
        <v>139</v>
      </c>
      <c r="D18" s="239" t="s">
        <v>19</v>
      </c>
      <c r="E18" s="239" t="s">
        <v>128</v>
      </c>
      <c r="F18" s="29"/>
      <c r="G18" s="119"/>
      <c r="H18" s="119"/>
      <c r="I18" s="120"/>
      <c r="J18" s="126"/>
      <c r="K18" s="121"/>
      <c r="L18" s="122"/>
      <c r="M18" s="123"/>
      <c r="N18" s="123"/>
      <c r="O18" s="27"/>
      <c r="P18" s="46"/>
      <c r="Q18" s="46"/>
      <c r="R18" s="49"/>
      <c r="S18" s="43"/>
      <c r="T18" s="80"/>
      <c r="U18" s="29"/>
      <c r="V18" s="74"/>
      <c r="W18" s="29"/>
      <c r="X18" s="186"/>
      <c r="Y18" s="207"/>
      <c r="Z18" s="62" t="s">
        <v>56</v>
      </c>
      <c r="AA18" s="183" t="s">
        <v>57</v>
      </c>
      <c r="AB18" s="184"/>
      <c r="AC18" s="57" t="s">
        <v>22</v>
      </c>
      <c r="AD18" s="213"/>
      <c r="AE18" s="17"/>
      <c r="AF18" s="32"/>
      <c r="AG18" s="32"/>
      <c r="AH18" s="32"/>
      <c r="AI18" s="32"/>
      <c r="AJ18" s="32"/>
      <c r="AK18" s="32"/>
      <c r="AL18" s="32"/>
      <c r="AM18" s="32"/>
      <c r="AN18" s="32"/>
      <c r="AO18" s="32"/>
      <c r="AP18" s="32"/>
      <c r="AQ18" s="32"/>
      <c r="AR18" s="11"/>
    </row>
    <row r="19" spans="1:44" s="67" customFormat="1" ht="21.95" customHeight="1" x14ac:dyDescent="0.15">
      <c r="A19" s="11"/>
      <c r="B19" s="234"/>
      <c r="C19" s="237"/>
      <c r="D19" s="240"/>
      <c r="E19" s="240"/>
      <c r="F19" s="29"/>
      <c r="G19" s="320" t="s">
        <v>131</v>
      </c>
      <c r="H19" s="321"/>
      <c r="I19" s="321"/>
      <c r="J19" s="321"/>
      <c r="K19" s="321"/>
      <c r="L19" s="321"/>
      <c r="M19" s="45">
        <v>10</v>
      </c>
      <c r="N19" s="127" t="s">
        <v>7</v>
      </c>
      <c r="P19" s="46"/>
      <c r="Q19" s="46"/>
      <c r="R19" s="49"/>
      <c r="S19" s="43"/>
      <c r="T19" s="80"/>
      <c r="U19" s="29"/>
      <c r="V19" s="74"/>
      <c r="W19" s="29"/>
      <c r="X19" s="186"/>
      <c r="Y19" s="207"/>
      <c r="Z19" s="42" t="s">
        <v>58</v>
      </c>
      <c r="AA19" s="183" t="s">
        <v>59</v>
      </c>
      <c r="AB19" s="184"/>
      <c r="AC19" s="57" t="s">
        <v>22</v>
      </c>
      <c r="AD19" s="213"/>
      <c r="AE19" s="17"/>
      <c r="AR19" s="11"/>
    </row>
    <row r="20" spans="1:44" s="67" customFormat="1" ht="21.95" customHeight="1" x14ac:dyDescent="0.15">
      <c r="A20" s="11"/>
      <c r="B20" s="234"/>
      <c r="C20" s="238"/>
      <c r="D20" s="241"/>
      <c r="E20" s="240"/>
      <c r="F20" s="29"/>
      <c r="G20" s="388" t="s">
        <v>12</v>
      </c>
      <c r="H20" s="389"/>
      <c r="I20" s="389"/>
      <c r="J20" s="389"/>
      <c r="K20" s="389"/>
      <c r="L20" s="389"/>
      <c r="M20" s="389"/>
      <c r="N20" s="390"/>
      <c r="P20" s="46"/>
      <c r="Q20" s="46"/>
      <c r="R20" s="49"/>
      <c r="S20" s="43"/>
      <c r="T20" s="80"/>
      <c r="U20" s="29"/>
      <c r="V20" s="74"/>
      <c r="W20" s="29"/>
      <c r="X20" s="186"/>
      <c r="Y20" s="208"/>
      <c r="Z20" s="42" t="s">
        <v>61</v>
      </c>
      <c r="AA20" s="183" t="s">
        <v>59</v>
      </c>
      <c r="AB20" s="184"/>
      <c r="AC20" s="57" t="s">
        <v>22</v>
      </c>
      <c r="AD20" s="213"/>
      <c r="AE20" s="17"/>
      <c r="AF20" s="118"/>
      <c r="AR20" s="11"/>
    </row>
    <row r="21" spans="1:44" s="67" customFormat="1" ht="21.95" customHeight="1" x14ac:dyDescent="0.15">
      <c r="A21" s="11"/>
      <c r="B21" s="234"/>
      <c r="C21" s="236" t="s">
        <v>138</v>
      </c>
      <c r="D21" s="239" t="s">
        <v>19</v>
      </c>
      <c r="E21" s="240"/>
      <c r="F21" s="29"/>
      <c r="G21" s="391" t="s">
        <v>184</v>
      </c>
      <c r="H21" s="391"/>
      <c r="I21" s="391"/>
      <c r="J21" s="349" t="s">
        <v>188</v>
      </c>
      <c r="K21" s="349"/>
      <c r="L21" s="349"/>
      <c r="M21" s="349"/>
      <c r="N21" s="349"/>
      <c r="P21" s="46"/>
      <c r="Q21" s="46"/>
      <c r="R21" s="49"/>
      <c r="S21" s="43"/>
      <c r="T21" s="80"/>
      <c r="U21" s="29"/>
      <c r="V21" s="74"/>
      <c r="W21" s="29"/>
      <c r="X21" s="186"/>
      <c r="Y21" s="206" t="s">
        <v>70</v>
      </c>
      <c r="Z21" s="39" t="s">
        <v>0</v>
      </c>
      <c r="AA21" s="198" t="s">
        <v>24</v>
      </c>
      <c r="AB21" s="199"/>
      <c r="AC21" s="57" t="s">
        <v>22</v>
      </c>
      <c r="AD21" s="213"/>
      <c r="AE21" s="17"/>
      <c r="AR21" s="11"/>
    </row>
    <row r="22" spans="1:44" s="67" customFormat="1" ht="21.95" customHeight="1" x14ac:dyDescent="0.15">
      <c r="A22" s="11"/>
      <c r="B22" s="234"/>
      <c r="C22" s="237"/>
      <c r="D22" s="240"/>
      <c r="E22" s="240"/>
      <c r="F22" s="29"/>
      <c r="G22" s="391"/>
      <c r="H22" s="391"/>
      <c r="I22" s="391"/>
      <c r="J22" s="385" t="s">
        <v>76</v>
      </c>
      <c r="K22" s="385"/>
      <c r="L22" s="385"/>
      <c r="M22" s="385"/>
      <c r="N22" s="385"/>
      <c r="P22" s="46"/>
      <c r="Q22" s="46"/>
      <c r="R22" s="49"/>
      <c r="S22" s="43"/>
      <c r="T22" s="80"/>
      <c r="U22" s="29"/>
      <c r="V22" s="74"/>
      <c r="W22" s="29"/>
      <c r="X22" s="186"/>
      <c r="Y22" s="207"/>
      <c r="Z22" s="39" t="s">
        <v>54</v>
      </c>
      <c r="AA22" s="200" t="s">
        <v>27</v>
      </c>
      <c r="AB22" s="201"/>
      <c r="AC22" s="57" t="s">
        <v>22</v>
      </c>
      <c r="AD22" s="213"/>
      <c r="AE22" s="17"/>
      <c r="AR22" s="11"/>
    </row>
    <row r="23" spans="1:44" s="67" customFormat="1" ht="21.95" customHeight="1" x14ac:dyDescent="0.15">
      <c r="A23" s="11"/>
      <c r="B23" s="235"/>
      <c r="C23" s="238"/>
      <c r="D23" s="241"/>
      <c r="E23" s="241"/>
      <c r="F23" s="29"/>
      <c r="G23" s="322" t="s">
        <v>79</v>
      </c>
      <c r="H23" s="322"/>
      <c r="I23" s="322"/>
      <c r="J23" s="322"/>
      <c r="K23" s="322" t="s">
        <v>80</v>
      </c>
      <c r="L23" s="322"/>
      <c r="M23" s="6" t="s">
        <v>10</v>
      </c>
      <c r="N23" s="5" t="s">
        <v>13</v>
      </c>
      <c r="P23" s="46"/>
      <c r="Q23" s="46"/>
      <c r="R23" s="49"/>
      <c r="S23" s="43"/>
      <c r="T23" s="80"/>
      <c r="U23" s="29"/>
      <c r="V23" s="74"/>
      <c r="W23" s="29"/>
      <c r="X23" s="186"/>
      <c r="Y23" s="207"/>
      <c r="Z23" s="70" t="s">
        <v>30</v>
      </c>
      <c r="AA23" s="198" t="s">
        <v>31</v>
      </c>
      <c r="AB23" s="199"/>
      <c r="AC23" s="57" t="s">
        <v>22</v>
      </c>
      <c r="AD23" s="213"/>
      <c r="AE23" s="17"/>
      <c r="AR23" s="11"/>
    </row>
    <row r="24" spans="1:44" s="67" customFormat="1" ht="21.95" customHeight="1" x14ac:dyDescent="0.15">
      <c r="A24" s="11"/>
      <c r="B24" s="74"/>
      <c r="C24" s="16"/>
      <c r="D24" s="76"/>
      <c r="E24" s="76"/>
      <c r="F24" s="29"/>
      <c r="G24" s="350" t="s">
        <v>164</v>
      </c>
      <c r="H24" s="350"/>
      <c r="I24" s="350"/>
      <c r="J24" s="350"/>
      <c r="K24" s="387">
        <v>1</v>
      </c>
      <c r="L24" s="387"/>
      <c r="M24" s="352" t="s">
        <v>22</v>
      </c>
      <c r="N24" s="164"/>
      <c r="P24" s="46"/>
      <c r="Q24" s="46"/>
      <c r="R24" s="49"/>
      <c r="S24" s="43"/>
      <c r="T24" s="80"/>
      <c r="U24" s="29"/>
      <c r="V24" s="74"/>
      <c r="W24" s="29"/>
      <c r="X24" s="186"/>
      <c r="Y24" s="207"/>
      <c r="Z24" s="62" t="s">
        <v>56</v>
      </c>
      <c r="AA24" s="183" t="s">
        <v>57</v>
      </c>
      <c r="AB24" s="184"/>
      <c r="AC24" s="57" t="s">
        <v>22</v>
      </c>
      <c r="AD24" s="213"/>
      <c r="AE24" s="17"/>
      <c r="AR24" s="11"/>
    </row>
    <row r="25" spans="1:44" s="67" customFormat="1" ht="21.95" customHeight="1" x14ac:dyDescent="0.15">
      <c r="A25" s="11"/>
      <c r="B25" s="74"/>
      <c r="C25" s="16"/>
      <c r="D25" s="76"/>
      <c r="E25" s="76"/>
      <c r="F25" s="29"/>
      <c r="G25" s="350"/>
      <c r="H25" s="350"/>
      <c r="I25" s="350"/>
      <c r="J25" s="350"/>
      <c r="K25" s="387"/>
      <c r="L25" s="387"/>
      <c r="M25" s="352"/>
      <c r="N25" s="165"/>
      <c r="O25" s="27"/>
      <c r="P25" s="46"/>
      <c r="Q25" s="46"/>
      <c r="R25" s="49"/>
      <c r="S25" s="43"/>
      <c r="T25" s="80"/>
      <c r="U25" s="29"/>
      <c r="V25" s="74"/>
      <c r="W25" s="29"/>
      <c r="X25" s="186"/>
      <c r="Y25" s="207"/>
      <c r="Z25" s="42" t="s">
        <v>58</v>
      </c>
      <c r="AA25" s="183" t="s">
        <v>59</v>
      </c>
      <c r="AB25" s="184"/>
      <c r="AC25" s="57" t="s">
        <v>22</v>
      </c>
      <c r="AD25" s="213"/>
      <c r="AE25" s="17"/>
      <c r="AR25" s="11"/>
    </row>
    <row r="26" spans="1:44" s="67" customFormat="1" ht="21.95" customHeight="1" x14ac:dyDescent="0.15">
      <c r="A26" s="11"/>
      <c r="B26" s="74"/>
      <c r="C26" s="16"/>
      <c r="D26" s="76"/>
      <c r="E26" s="76"/>
      <c r="F26" s="29"/>
      <c r="G26" s="386" t="s">
        <v>87</v>
      </c>
      <c r="H26" s="386"/>
      <c r="I26" s="386"/>
      <c r="J26" s="386"/>
      <c r="K26" s="387">
        <v>0.5</v>
      </c>
      <c r="L26" s="387"/>
      <c r="M26" s="65" t="s">
        <v>19</v>
      </c>
      <c r="N26" s="165"/>
      <c r="O26" s="27"/>
      <c r="P26" s="98"/>
      <c r="Q26" s="98"/>
      <c r="R26" s="98"/>
      <c r="S26" s="98"/>
      <c r="T26" s="98"/>
      <c r="U26" s="98"/>
      <c r="V26" s="98"/>
      <c r="W26" s="29"/>
      <c r="X26" s="186"/>
      <c r="Y26" s="208"/>
      <c r="Z26" s="42" t="s">
        <v>61</v>
      </c>
      <c r="AA26" s="183" t="s">
        <v>59</v>
      </c>
      <c r="AB26" s="184"/>
      <c r="AC26" s="57" t="s">
        <v>22</v>
      </c>
      <c r="AD26" s="213"/>
      <c r="AE26" s="17"/>
      <c r="AR26" s="11"/>
    </row>
    <row r="27" spans="1:44" s="67" customFormat="1" ht="21.95" customHeight="1" x14ac:dyDescent="0.15">
      <c r="A27" s="11"/>
      <c r="B27" s="74"/>
      <c r="C27" s="16"/>
      <c r="D27" s="76"/>
      <c r="E27" s="76"/>
      <c r="F27" s="29"/>
      <c r="G27" s="386" t="s">
        <v>44</v>
      </c>
      <c r="H27" s="386"/>
      <c r="I27" s="386"/>
      <c r="J27" s="386"/>
      <c r="K27" s="322">
        <v>0</v>
      </c>
      <c r="L27" s="322"/>
      <c r="M27" s="65" t="s">
        <v>22</v>
      </c>
      <c r="N27" s="165"/>
      <c r="O27" s="27"/>
      <c r="P27" s="103"/>
      <c r="Q27" s="103"/>
      <c r="R27" s="104"/>
      <c r="S27" s="43"/>
      <c r="T27" s="105"/>
      <c r="U27" s="29"/>
      <c r="V27" s="106"/>
      <c r="W27" s="29"/>
      <c r="X27" s="186"/>
      <c r="Y27" s="206" t="s">
        <v>86</v>
      </c>
      <c r="Z27" s="39" t="s">
        <v>0</v>
      </c>
      <c r="AA27" s="198" t="s">
        <v>24</v>
      </c>
      <c r="AB27" s="199"/>
      <c r="AC27" s="57" t="s">
        <v>22</v>
      </c>
      <c r="AD27" s="213"/>
      <c r="AE27" s="17"/>
      <c r="AR27" s="11"/>
    </row>
    <row r="28" spans="1:44" s="67" customFormat="1" ht="21.95" customHeight="1" x14ac:dyDescent="0.15">
      <c r="A28" s="11"/>
      <c r="B28" s="74"/>
      <c r="C28" s="16"/>
      <c r="D28" s="76"/>
      <c r="E28" s="76"/>
      <c r="F28" s="29"/>
      <c r="G28" s="354" t="s">
        <v>92</v>
      </c>
      <c r="H28" s="355"/>
      <c r="I28" s="355"/>
      <c r="J28" s="355"/>
      <c r="K28" s="355"/>
      <c r="L28" s="355"/>
      <c r="M28" s="356"/>
      <c r="N28" s="173"/>
      <c r="O28" s="27"/>
      <c r="P28" s="103"/>
      <c r="Q28" s="103"/>
      <c r="R28" s="104"/>
      <c r="S28" s="43"/>
      <c r="T28" s="105"/>
      <c r="U28" s="29"/>
      <c r="V28" s="106"/>
      <c r="W28" s="29"/>
      <c r="X28" s="186"/>
      <c r="Y28" s="207"/>
      <c r="Z28" s="39" t="s">
        <v>54</v>
      </c>
      <c r="AA28" s="200" t="s">
        <v>27</v>
      </c>
      <c r="AB28" s="201"/>
      <c r="AC28" s="57" t="s">
        <v>22</v>
      </c>
      <c r="AD28" s="213"/>
      <c r="AE28" s="17"/>
      <c r="AF28" s="15"/>
      <c r="AG28" s="15"/>
      <c r="AH28" s="15"/>
      <c r="AI28" s="15"/>
      <c r="AJ28" s="15"/>
      <c r="AK28" s="15"/>
      <c r="AL28" s="15"/>
      <c r="AM28" s="15"/>
      <c r="AN28" s="15"/>
      <c r="AO28" s="15"/>
      <c r="AP28" s="15"/>
      <c r="AQ28" s="15"/>
      <c r="AR28" s="11"/>
    </row>
    <row r="29" spans="1:44" s="67" customFormat="1" ht="21.95" customHeight="1" x14ac:dyDescent="0.15">
      <c r="A29" s="11"/>
      <c r="B29" s="74"/>
      <c r="C29" s="16"/>
      <c r="D29" s="76"/>
      <c r="E29" s="76"/>
      <c r="F29" s="29"/>
      <c r="G29" s="357" t="s">
        <v>93</v>
      </c>
      <c r="H29" s="358"/>
      <c r="I29" s="358"/>
      <c r="J29" s="358"/>
      <c r="K29" s="358"/>
      <c r="L29" s="358"/>
      <c r="M29" s="359"/>
      <c r="N29" s="166" t="s">
        <v>7</v>
      </c>
      <c r="O29" s="27"/>
      <c r="P29" s="103"/>
      <c r="Q29" s="103"/>
      <c r="R29" s="104"/>
      <c r="S29" s="43"/>
      <c r="T29" s="105"/>
      <c r="U29" s="29"/>
      <c r="V29" s="106"/>
      <c r="W29" s="29"/>
      <c r="X29" s="186"/>
      <c r="Y29" s="207"/>
      <c r="Z29" s="70" t="s">
        <v>30</v>
      </c>
      <c r="AA29" s="198" t="s">
        <v>31</v>
      </c>
      <c r="AB29" s="199"/>
      <c r="AC29" s="57" t="s">
        <v>22</v>
      </c>
      <c r="AD29" s="213"/>
      <c r="AE29" s="17"/>
      <c r="AF29" s="15"/>
      <c r="AG29" s="15"/>
      <c r="AH29" s="15"/>
      <c r="AI29" s="15"/>
      <c r="AJ29" s="15"/>
      <c r="AK29" s="15"/>
      <c r="AL29" s="15"/>
      <c r="AM29" s="15"/>
      <c r="AN29" s="15"/>
      <c r="AO29" s="15"/>
      <c r="AP29" s="15"/>
      <c r="AQ29" s="15"/>
      <c r="AR29" s="11"/>
    </row>
    <row r="30" spans="1:44" s="67" customFormat="1" ht="21.95" customHeight="1" x14ac:dyDescent="0.15">
      <c r="A30" s="11"/>
      <c r="B30" s="74"/>
      <c r="C30" s="16"/>
      <c r="D30" s="76"/>
      <c r="E30" s="76"/>
      <c r="F30" s="29"/>
      <c r="G30" s="15"/>
      <c r="H30" s="15"/>
      <c r="I30" s="15"/>
      <c r="J30" s="15"/>
      <c r="K30" s="15"/>
      <c r="L30" s="15"/>
      <c r="M30" s="15"/>
      <c r="N30" s="15"/>
      <c r="O30" s="27"/>
      <c r="P30" s="80"/>
      <c r="Q30" s="80"/>
      <c r="R30" s="80"/>
      <c r="W30" s="29"/>
      <c r="X30" s="186"/>
      <c r="Y30" s="207"/>
      <c r="Z30" s="62" t="s">
        <v>56</v>
      </c>
      <c r="AA30" s="183" t="s">
        <v>57</v>
      </c>
      <c r="AB30" s="184"/>
      <c r="AC30" s="57" t="s">
        <v>22</v>
      </c>
      <c r="AD30" s="213"/>
      <c r="AE30" s="17"/>
      <c r="AF30" s="15"/>
      <c r="AG30" s="15"/>
      <c r="AH30" s="15"/>
      <c r="AI30" s="15"/>
      <c r="AJ30" s="15"/>
      <c r="AK30" s="15"/>
      <c r="AL30" s="15"/>
      <c r="AM30" s="15"/>
      <c r="AN30" s="15"/>
      <c r="AO30" s="15"/>
      <c r="AP30" s="15"/>
      <c r="AQ30" s="15"/>
      <c r="AR30" s="11"/>
    </row>
    <row r="31" spans="1:44" s="67" customFormat="1" ht="21.95" customHeight="1" x14ac:dyDescent="0.15">
      <c r="A31" s="11"/>
      <c r="B31" s="74"/>
      <c r="C31" s="16"/>
      <c r="D31" s="76"/>
      <c r="E31" s="76"/>
      <c r="F31" s="29"/>
      <c r="G31" s="320" t="s">
        <v>132</v>
      </c>
      <c r="H31" s="321"/>
      <c r="I31" s="321"/>
      <c r="J31" s="321"/>
      <c r="K31" s="321"/>
      <c r="L31" s="321"/>
      <c r="M31" s="45">
        <v>5</v>
      </c>
      <c r="N31" s="127" t="s">
        <v>7</v>
      </c>
      <c r="O31" s="27"/>
      <c r="P31" s="203" t="s">
        <v>14</v>
      </c>
      <c r="Q31" s="203"/>
      <c r="R31" s="203"/>
      <c r="S31" s="204" t="s">
        <v>15</v>
      </c>
      <c r="T31" s="205"/>
      <c r="U31" s="71" t="s">
        <v>16</v>
      </c>
      <c r="V31" s="71" t="s">
        <v>17</v>
      </c>
      <c r="W31" s="29"/>
      <c r="X31" s="186"/>
      <c r="Y31" s="207"/>
      <c r="Z31" s="42" t="s">
        <v>58</v>
      </c>
      <c r="AA31" s="183" t="s">
        <v>59</v>
      </c>
      <c r="AB31" s="184"/>
      <c r="AC31" s="57" t="s">
        <v>22</v>
      </c>
      <c r="AD31" s="213"/>
      <c r="AE31" s="17"/>
      <c r="AF31" s="15"/>
      <c r="AG31" s="15"/>
      <c r="AH31" s="15"/>
      <c r="AI31" s="15"/>
      <c r="AJ31" s="15"/>
      <c r="AK31" s="15"/>
      <c r="AL31" s="15"/>
      <c r="AM31" s="15"/>
      <c r="AN31" s="15"/>
      <c r="AO31" s="15"/>
      <c r="AP31" s="15"/>
      <c r="AQ31" s="15"/>
      <c r="AR31" s="11"/>
    </row>
    <row r="32" spans="1:44" s="67" customFormat="1" ht="21.95" customHeight="1" x14ac:dyDescent="0.15">
      <c r="A32" s="11"/>
      <c r="B32" s="74"/>
      <c r="C32" s="16"/>
      <c r="D32" s="76"/>
      <c r="E32" s="76"/>
      <c r="F32" s="29"/>
      <c r="G32" s="322" t="s">
        <v>12</v>
      </c>
      <c r="H32" s="322"/>
      <c r="I32" s="322"/>
      <c r="J32" s="322"/>
      <c r="K32" s="322"/>
      <c r="L32" s="322"/>
      <c r="M32" s="5" t="s">
        <v>10</v>
      </c>
      <c r="N32" s="6" t="s">
        <v>13</v>
      </c>
      <c r="O32" s="27"/>
      <c r="P32" s="360" t="s">
        <v>72</v>
      </c>
      <c r="Q32" s="360"/>
      <c r="R32" s="23" t="s">
        <v>73</v>
      </c>
      <c r="S32" s="361" t="s">
        <v>74</v>
      </c>
      <c r="T32" s="362"/>
      <c r="U32" s="38" t="s">
        <v>22</v>
      </c>
      <c r="V32" s="213" t="s">
        <v>75</v>
      </c>
      <c r="W32" s="29"/>
      <c r="X32" s="186"/>
      <c r="Y32" s="208"/>
      <c r="Z32" s="42" t="s">
        <v>61</v>
      </c>
      <c r="AA32" s="183" t="s">
        <v>59</v>
      </c>
      <c r="AB32" s="184"/>
      <c r="AC32" s="57" t="s">
        <v>22</v>
      </c>
      <c r="AD32" s="213"/>
      <c r="AE32" s="17"/>
      <c r="AF32" s="15"/>
      <c r="AG32" s="15"/>
      <c r="AH32" s="15"/>
      <c r="AI32" s="15"/>
      <c r="AJ32" s="15"/>
      <c r="AK32" s="15"/>
      <c r="AL32" s="15"/>
      <c r="AM32" s="15"/>
      <c r="AN32" s="15"/>
      <c r="AO32" s="15"/>
      <c r="AP32" s="15"/>
      <c r="AQ32" s="15"/>
      <c r="AR32" s="11"/>
    </row>
    <row r="33" spans="1:44" s="67" customFormat="1" ht="21.95" customHeight="1" x14ac:dyDescent="0.15">
      <c r="A33" s="11"/>
      <c r="B33" s="74"/>
      <c r="C33" s="16"/>
      <c r="D33" s="76"/>
      <c r="E33" s="76"/>
      <c r="F33" s="29"/>
      <c r="G33" s="363" t="s">
        <v>185</v>
      </c>
      <c r="H33" s="364"/>
      <c r="I33" s="364"/>
      <c r="J33" s="22" t="s">
        <v>109</v>
      </c>
      <c r="K33" s="193">
        <f>$M$31</f>
        <v>5</v>
      </c>
      <c r="L33" s="193"/>
      <c r="M33" s="65" t="s">
        <v>19</v>
      </c>
      <c r="N33" s="164"/>
      <c r="O33" s="27"/>
      <c r="P33" s="360"/>
      <c r="Q33" s="360"/>
      <c r="R33" s="23" t="s">
        <v>77</v>
      </c>
      <c r="S33" s="198" t="s">
        <v>78</v>
      </c>
      <c r="T33" s="199"/>
      <c r="U33" s="38" t="s">
        <v>22</v>
      </c>
      <c r="V33" s="213"/>
      <c r="W33" s="29"/>
      <c r="X33" s="186"/>
      <c r="Y33" s="206" t="s">
        <v>95</v>
      </c>
      <c r="Z33" s="39" t="s">
        <v>0</v>
      </c>
      <c r="AA33" s="198" t="s">
        <v>24</v>
      </c>
      <c r="AB33" s="199"/>
      <c r="AC33" s="57" t="s">
        <v>22</v>
      </c>
      <c r="AD33" s="213"/>
      <c r="AE33" s="17"/>
      <c r="AF33" s="15"/>
      <c r="AG33" s="15"/>
      <c r="AH33" s="15"/>
      <c r="AI33" s="15"/>
      <c r="AJ33" s="15"/>
      <c r="AK33" s="15"/>
      <c r="AL33" s="15"/>
      <c r="AM33" s="15"/>
      <c r="AN33" s="15"/>
      <c r="AO33" s="15"/>
      <c r="AP33" s="15"/>
      <c r="AQ33" s="15"/>
      <c r="AR33" s="11"/>
    </row>
    <row r="34" spans="1:44" s="67" customFormat="1" ht="21.95" customHeight="1" x14ac:dyDescent="0.15">
      <c r="A34" s="11"/>
      <c r="B34" s="74"/>
      <c r="C34" s="16"/>
      <c r="D34" s="76"/>
      <c r="E34" s="76"/>
      <c r="F34" s="29"/>
      <c r="G34" s="365"/>
      <c r="H34" s="366"/>
      <c r="I34" s="366"/>
      <c r="J34" s="70" t="s">
        <v>110</v>
      </c>
      <c r="K34" s="193">
        <f>$M$31/2</f>
        <v>2.5</v>
      </c>
      <c r="L34" s="193"/>
      <c r="M34" s="65" t="s">
        <v>19</v>
      </c>
      <c r="N34" s="173"/>
      <c r="O34" s="27"/>
      <c r="P34" s="360"/>
      <c r="Q34" s="360"/>
      <c r="R34" s="23" t="s">
        <v>81</v>
      </c>
      <c r="S34" s="198" t="s">
        <v>82</v>
      </c>
      <c r="T34" s="199"/>
      <c r="U34" s="38" t="s">
        <v>22</v>
      </c>
      <c r="V34" s="213"/>
      <c r="W34" s="29"/>
      <c r="X34" s="186"/>
      <c r="Y34" s="207"/>
      <c r="Z34" s="39" t="s">
        <v>54</v>
      </c>
      <c r="AA34" s="200" t="s">
        <v>27</v>
      </c>
      <c r="AB34" s="201"/>
      <c r="AC34" s="57" t="s">
        <v>22</v>
      </c>
      <c r="AD34" s="213"/>
      <c r="AE34" s="17"/>
      <c r="AF34" s="118"/>
      <c r="AG34" s="15"/>
      <c r="AH34" s="15"/>
      <c r="AI34" s="15"/>
      <c r="AJ34" s="15"/>
      <c r="AK34" s="15"/>
      <c r="AL34" s="15"/>
      <c r="AM34" s="15"/>
      <c r="AN34" s="15"/>
      <c r="AO34" s="15"/>
      <c r="AP34" s="15"/>
      <c r="AQ34" s="15"/>
      <c r="AR34" s="11"/>
    </row>
    <row r="35" spans="1:44" s="67" customFormat="1" ht="21.95" customHeight="1" x14ac:dyDescent="0.15">
      <c r="A35" s="11"/>
      <c r="B35" s="74"/>
      <c r="C35" s="16"/>
      <c r="D35" s="76"/>
      <c r="E35" s="76"/>
      <c r="F35" s="29"/>
      <c r="G35" s="367"/>
      <c r="H35" s="368"/>
      <c r="I35" s="368"/>
      <c r="J35" s="21" t="s">
        <v>106</v>
      </c>
      <c r="K35" s="253">
        <f>$M$31*0</f>
        <v>0</v>
      </c>
      <c r="L35" s="254"/>
      <c r="M35" s="65" t="s">
        <v>19</v>
      </c>
      <c r="N35" s="166" t="s">
        <v>7</v>
      </c>
      <c r="O35" s="27"/>
      <c r="P35" s="360"/>
      <c r="Q35" s="360"/>
      <c r="R35" s="23" t="s">
        <v>83</v>
      </c>
      <c r="S35" s="198" t="s">
        <v>84</v>
      </c>
      <c r="T35" s="199"/>
      <c r="U35" s="38" t="s">
        <v>22</v>
      </c>
      <c r="V35" s="213"/>
      <c r="W35" s="29"/>
      <c r="X35" s="186"/>
      <c r="Y35" s="207"/>
      <c r="Z35" s="70" t="s">
        <v>30</v>
      </c>
      <c r="AA35" s="198" t="s">
        <v>31</v>
      </c>
      <c r="AB35" s="199"/>
      <c r="AC35" s="57" t="s">
        <v>22</v>
      </c>
      <c r="AD35" s="213"/>
      <c r="AE35" s="17"/>
      <c r="AF35" s="15"/>
      <c r="AG35" s="15"/>
      <c r="AH35" s="15"/>
      <c r="AI35" s="15"/>
      <c r="AJ35" s="15"/>
      <c r="AK35" s="15"/>
      <c r="AL35" s="15"/>
      <c r="AM35" s="15"/>
      <c r="AN35" s="15"/>
      <c r="AO35" s="15"/>
      <c r="AP35" s="15"/>
      <c r="AQ35" s="15"/>
      <c r="AR35" s="11"/>
    </row>
    <row r="36" spans="1:44" s="67" customFormat="1" ht="21.95" customHeight="1" x14ac:dyDescent="0.15">
      <c r="A36" s="11"/>
      <c r="B36" s="74"/>
      <c r="C36" s="16"/>
      <c r="D36" s="76"/>
      <c r="E36" s="76"/>
      <c r="F36" s="29"/>
      <c r="G36" s="121"/>
      <c r="H36" s="121"/>
      <c r="I36" s="121"/>
      <c r="J36" s="121"/>
      <c r="K36" s="124"/>
      <c r="L36" s="124"/>
      <c r="M36" s="125"/>
      <c r="N36" s="125"/>
      <c r="O36" s="27"/>
      <c r="P36" s="360"/>
      <c r="Q36" s="360"/>
      <c r="R36" s="39" t="s">
        <v>0</v>
      </c>
      <c r="S36" s="198" t="s">
        <v>85</v>
      </c>
      <c r="T36" s="199"/>
      <c r="U36" s="38" t="s">
        <v>22</v>
      </c>
      <c r="V36" s="213"/>
      <c r="W36" s="29"/>
      <c r="X36" s="186"/>
      <c r="Y36" s="207"/>
      <c r="Z36" s="62" t="s">
        <v>56</v>
      </c>
      <c r="AA36" s="183" t="s">
        <v>57</v>
      </c>
      <c r="AB36" s="184"/>
      <c r="AC36" s="57" t="s">
        <v>22</v>
      </c>
      <c r="AD36" s="213"/>
      <c r="AF36" s="15"/>
      <c r="AG36" s="15"/>
      <c r="AH36" s="15"/>
      <c r="AI36" s="15"/>
      <c r="AJ36" s="15"/>
      <c r="AK36" s="15"/>
      <c r="AL36" s="15"/>
      <c r="AM36" s="15"/>
      <c r="AN36" s="15"/>
      <c r="AO36" s="15"/>
      <c r="AP36" s="15"/>
      <c r="AQ36" s="15"/>
      <c r="AR36" s="11"/>
    </row>
    <row r="37" spans="1:44" s="67" customFormat="1" ht="21.95" customHeight="1" x14ac:dyDescent="0.15">
      <c r="A37" s="11"/>
      <c r="B37" s="74"/>
      <c r="C37" s="16"/>
      <c r="D37" s="76"/>
      <c r="E37" s="76"/>
      <c r="F37" s="29"/>
      <c r="G37" s="80"/>
      <c r="H37" s="80"/>
      <c r="I37" s="80"/>
      <c r="J37" s="80"/>
      <c r="K37" s="81"/>
      <c r="L37" s="81"/>
      <c r="M37" s="27"/>
      <c r="N37" s="27"/>
      <c r="O37" s="27"/>
      <c r="P37" s="360"/>
      <c r="Q37" s="360"/>
      <c r="R37" s="23" t="s">
        <v>88</v>
      </c>
      <c r="S37" s="198" t="s">
        <v>89</v>
      </c>
      <c r="T37" s="199"/>
      <c r="U37" s="38" t="s">
        <v>22</v>
      </c>
      <c r="V37" s="213"/>
      <c r="W37" s="29"/>
      <c r="X37" s="186"/>
      <c r="Y37" s="207"/>
      <c r="Z37" s="42" t="s">
        <v>58</v>
      </c>
      <c r="AA37" s="183" t="s">
        <v>59</v>
      </c>
      <c r="AB37" s="184"/>
      <c r="AC37" s="57" t="s">
        <v>22</v>
      </c>
      <c r="AD37" s="213"/>
      <c r="AF37" s="15"/>
      <c r="AG37" s="15"/>
      <c r="AH37" s="15"/>
      <c r="AI37" s="15"/>
      <c r="AJ37" s="15"/>
      <c r="AK37" s="15"/>
      <c r="AL37" s="15"/>
      <c r="AM37" s="15"/>
      <c r="AN37" s="15"/>
      <c r="AO37" s="15"/>
      <c r="AP37" s="15"/>
      <c r="AQ37" s="15"/>
      <c r="AR37" s="11"/>
    </row>
    <row r="38" spans="1:44" s="67" customFormat="1" ht="21.95" customHeight="1" x14ac:dyDescent="0.15">
      <c r="A38" s="11"/>
      <c r="B38" s="74"/>
      <c r="C38" s="16"/>
      <c r="D38" s="76"/>
      <c r="E38" s="76"/>
      <c r="F38" s="29"/>
      <c r="G38" s="80"/>
      <c r="H38" s="80"/>
      <c r="I38" s="80"/>
      <c r="J38" s="80"/>
      <c r="K38" s="81"/>
      <c r="L38" s="81"/>
      <c r="M38" s="27"/>
      <c r="N38" s="27"/>
      <c r="O38" s="27"/>
      <c r="P38" s="360"/>
      <c r="Q38" s="360"/>
      <c r="R38" s="70" t="s">
        <v>53</v>
      </c>
      <c r="S38" s="69" t="s">
        <v>19</v>
      </c>
      <c r="T38" s="70" t="s">
        <v>91</v>
      </c>
      <c r="U38" s="38" t="s">
        <v>22</v>
      </c>
      <c r="V38" s="213"/>
      <c r="W38" s="29"/>
      <c r="X38" s="186"/>
      <c r="Y38" s="208"/>
      <c r="Z38" s="42" t="s">
        <v>61</v>
      </c>
      <c r="AA38" s="183" t="s">
        <v>59</v>
      </c>
      <c r="AB38" s="184"/>
      <c r="AC38" s="57" t="s">
        <v>22</v>
      </c>
      <c r="AD38" s="213"/>
      <c r="AR38" s="11"/>
    </row>
    <row r="39" spans="1:44" s="67" customFormat="1" ht="21.95" customHeight="1" x14ac:dyDescent="0.15">
      <c r="A39" s="11"/>
      <c r="B39" s="74"/>
      <c r="C39" s="16"/>
      <c r="D39" s="76"/>
      <c r="E39" s="76"/>
      <c r="F39" s="29"/>
      <c r="G39" s="80"/>
      <c r="H39" s="80"/>
      <c r="I39" s="80"/>
      <c r="J39" s="80"/>
      <c r="K39" s="81"/>
      <c r="L39" s="81"/>
      <c r="M39" s="27"/>
      <c r="N39" s="27"/>
      <c r="O39" s="27"/>
      <c r="P39" s="80"/>
      <c r="Q39" s="80"/>
      <c r="R39" s="80"/>
      <c r="W39" s="29"/>
      <c r="X39" s="186"/>
      <c r="Y39" s="206" t="s">
        <v>108</v>
      </c>
      <c r="Z39" s="39" t="s">
        <v>0</v>
      </c>
      <c r="AA39" s="198" t="s">
        <v>24</v>
      </c>
      <c r="AB39" s="199"/>
      <c r="AC39" s="57" t="s">
        <v>22</v>
      </c>
      <c r="AD39" s="213"/>
      <c r="AR39" s="11"/>
    </row>
    <row r="40" spans="1:44" s="67" customFormat="1" ht="21.95" customHeight="1" x14ac:dyDescent="0.15">
      <c r="A40" s="11"/>
      <c r="B40" s="228" t="s">
        <v>166</v>
      </c>
      <c r="C40" s="228"/>
      <c r="D40" s="228"/>
      <c r="E40" s="228"/>
      <c r="F40" s="29"/>
      <c r="G40" s="80"/>
      <c r="H40" s="80"/>
      <c r="I40" s="80"/>
      <c r="J40" s="80"/>
      <c r="K40" s="81"/>
      <c r="L40" s="81"/>
      <c r="M40" s="27"/>
      <c r="N40" s="27"/>
      <c r="O40" s="27"/>
      <c r="P40" s="204" t="s">
        <v>146</v>
      </c>
      <c r="Q40" s="209"/>
      <c r="R40" s="209"/>
      <c r="S40" s="209"/>
      <c r="T40" s="209"/>
      <c r="U40" s="209"/>
      <c r="V40" s="205"/>
      <c r="W40" s="29"/>
      <c r="X40" s="186"/>
      <c r="Y40" s="207"/>
      <c r="Z40" s="39" t="s">
        <v>54</v>
      </c>
      <c r="AA40" s="200" t="s">
        <v>27</v>
      </c>
      <c r="AB40" s="201"/>
      <c r="AC40" s="57" t="s">
        <v>22</v>
      </c>
      <c r="AD40" s="213"/>
      <c r="AF40" s="15"/>
      <c r="AG40" s="15"/>
      <c r="AH40" s="15"/>
      <c r="AI40" s="15"/>
      <c r="AJ40" s="15"/>
      <c r="AK40" s="15"/>
      <c r="AL40" s="15"/>
      <c r="AM40" s="15"/>
      <c r="AN40" s="15"/>
      <c r="AO40" s="15"/>
      <c r="AP40" s="15"/>
      <c r="AQ40" s="15"/>
      <c r="AR40" s="11"/>
    </row>
    <row r="41" spans="1:44" s="67" customFormat="1" ht="21.95" customHeight="1" x14ac:dyDescent="0.15">
      <c r="A41" s="11"/>
      <c r="B41" s="96" t="s">
        <v>8</v>
      </c>
      <c r="C41" s="92" t="s">
        <v>9</v>
      </c>
      <c r="D41" s="92" t="s">
        <v>10</v>
      </c>
      <c r="E41" s="96" t="s">
        <v>11</v>
      </c>
      <c r="F41" s="29"/>
      <c r="G41" s="242" t="s">
        <v>94</v>
      </c>
      <c r="H41" s="243"/>
      <c r="I41" s="243"/>
      <c r="J41" s="243"/>
      <c r="K41" s="243"/>
      <c r="L41" s="243"/>
      <c r="M41" s="45">
        <v>20</v>
      </c>
      <c r="N41" s="7" t="s">
        <v>7</v>
      </c>
      <c r="O41" s="27"/>
      <c r="P41" s="203" t="s">
        <v>14</v>
      </c>
      <c r="Q41" s="203"/>
      <c r="R41" s="203"/>
      <c r="S41" s="204" t="s">
        <v>15</v>
      </c>
      <c r="T41" s="205"/>
      <c r="U41" s="71" t="s">
        <v>16</v>
      </c>
      <c r="V41" s="71" t="s">
        <v>17</v>
      </c>
      <c r="W41" s="29"/>
      <c r="X41" s="186"/>
      <c r="Y41" s="207"/>
      <c r="Z41" s="70" t="s">
        <v>30</v>
      </c>
      <c r="AA41" s="198" t="s">
        <v>31</v>
      </c>
      <c r="AB41" s="199"/>
      <c r="AC41" s="57" t="s">
        <v>22</v>
      </c>
      <c r="AD41" s="213"/>
      <c r="AR41" s="11"/>
    </row>
    <row r="42" spans="1:44" s="67" customFormat="1" ht="21.95" customHeight="1" x14ac:dyDescent="0.15">
      <c r="A42" s="11"/>
      <c r="B42" s="233" t="s">
        <v>96</v>
      </c>
      <c r="C42" s="236" t="s">
        <v>135</v>
      </c>
      <c r="D42" s="239" t="s">
        <v>19</v>
      </c>
      <c r="E42" s="239" t="s">
        <v>128</v>
      </c>
      <c r="F42" s="29"/>
      <c r="G42" s="202" t="s">
        <v>12</v>
      </c>
      <c r="H42" s="202"/>
      <c r="I42" s="202"/>
      <c r="J42" s="202"/>
      <c r="K42" s="202"/>
      <c r="L42" s="202"/>
      <c r="M42" s="6" t="s">
        <v>10</v>
      </c>
      <c r="N42" s="6" t="s">
        <v>13</v>
      </c>
      <c r="O42" s="27"/>
      <c r="P42" s="186" t="s">
        <v>96</v>
      </c>
      <c r="Q42" s="186"/>
      <c r="R42" s="39" t="s">
        <v>97</v>
      </c>
      <c r="S42" s="185" t="s">
        <v>98</v>
      </c>
      <c r="T42" s="185"/>
      <c r="U42" s="38" t="s">
        <v>22</v>
      </c>
      <c r="V42" s="213" t="s">
        <v>75</v>
      </c>
      <c r="W42" s="29"/>
      <c r="X42" s="186"/>
      <c r="Y42" s="207"/>
      <c r="Z42" s="62" t="s">
        <v>56</v>
      </c>
      <c r="AA42" s="183" t="s">
        <v>57</v>
      </c>
      <c r="AB42" s="184"/>
      <c r="AC42" s="57" t="s">
        <v>22</v>
      </c>
      <c r="AD42" s="213"/>
      <c r="AE42" s="15"/>
      <c r="AR42" s="11"/>
    </row>
    <row r="43" spans="1:44" s="67" customFormat="1" ht="21.95" customHeight="1" x14ac:dyDescent="0.15">
      <c r="A43" s="11"/>
      <c r="B43" s="234"/>
      <c r="C43" s="237"/>
      <c r="D43" s="240"/>
      <c r="E43" s="240"/>
      <c r="F43" s="29"/>
      <c r="G43" s="187" t="s">
        <v>172</v>
      </c>
      <c r="H43" s="187"/>
      <c r="I43" s="187"/>
      <c r="J43" s="187"/>
      <c r="K43" s="188">
        <f>$M$41</f>
        <v>20</v>
      </c>
      <c r="L43" s="188"/>
      <c r="M43" s="190" t="s">
        <v>22</v>
      </c>
      <c r="N43" s="164"/>
      <c r="O43" s="27"/>
      <c r="P43" s="186"/>
      <c r="Q43" s="186"/>
      <c r="R43" s="39" t="s">
        <v>99</v>
      </c>
      <c r="S43" s="185" t="s">
        <v>100</v>
      </c>
      <c r="T43" s="185"/>
      <c r="U43" s="38" t="s">
        <v>22</v>
      </c>
      <c r="V43" s="213"/>
      <c r="W43" s="29"/>
      <c r="X43" s="186"/>
      <c r="Y43" s="207"/>
      <c r="Z43" s="42" t="s">
        <v>58</v>
      </c>
      <c r="AA43" s="183" t="s">
        <v>59</v>
      </c>
      <c r="AB43" s="184"/>
      <c r="AC43" s="57" t="s">
        <v>22</v>
      </c>
      <c r="AD43" s="213"/>
      <c r="AE43" s="15"/>
      <c r="AR43" s="11"/>
    </row>
    <row r="44" spans="1:44" s="67" customFormat="1" ht="21.95" customHeight="1" x14ac:dyDescent="0.15">
      <c r="A44" s="11"/>
      <c r="B44" s="234"/>
      <c r="C44" s="238"/>
      <c r="D44" s="241"/>
      <c r="E44" s="240"/>
      <c r="F44" s="29"/>
      <c r="G44" s="187"/>
      <c r="H44" s="187"/>
      <c r="I44" s="187"/>
      <c r="J44" s="187"/>
      <c r="K44" s="189"/>
      <c r="L44" s="189"/>
      <c r="M44" s="191"/>
      <c r="N44" s="165"/>
      <c r="O44" s="27"/>
      <c r="P44" s="186"/>
      <c r="Q44" s="186"/>
      <c r="R44" s="62" t="s">
        <v>101</v>
      </c>
      <c r="S44" s="185" t="s">
        <v>33</v>
      </c>
      <c r="T44" s="185"/>
      <c r="U44" s="38" t="s">
        <v>22</v>
      </c>
      <c r="V44" s="213"/>
      <c r="W44" s="29"/>
      <c r="X44" s="186"/>
      <c r="Y44" s="208"/>
      <c r="Z44" s="42" t="s">
        <v>61</v>
      </c>
      <c r="AA44" s="183" t="s">
        <v>59</v>
      </c>
      <c r="AB44" s="184"/>
      <c r="AC44" s="57" t="s">
        <v>22</v>
      </c>
      <c r="AD44" s="213"/>
      <c r="AE44" s="15"/>
      <c r="AR44" s="11"/>
    </row>
    <row r="45" spans="1:44" s="67" customFormat="1" ht="21.95" customHeight="1" x14ac:dyDescent="0.15">
      <c r="A45" s="11"/>
      <c r="B45" s="234"/>
      <c r="C45" s="236" t="s">
        <v>140</v>
      </c>
      <c r="D45" s="239" t="s">
        <v>19</v>
      </c>
      <c r="E45" s="240"/>
      <c r="F45" s="29"/>
      <c r="G45" s="187" t="s">
        <v>173</v>
      </c>
      <c r="H45" s="187"/>
      <c r="I45" s="187"/>
      <c r="J45" s="187"/>
      <c r="K45" s="194">
        <f>$M$41/2</f>
        <v>10</v>
      </c>
      <c r="L45" s="195"/>
      <c r="M45" s="190" t="s">
        <v>22</v>
      </c>
      <c r="N45" s="165"/>
      <c r="O45" s="27"/>
      <c r="P45" s="186"/>
      <c r="Q45" s="186"/>
      <c r="R45" s="192" t="s">
        <v>102</v>
      </c>
      <c r="S45" s="69" t="s">
        <v>19</v>
      </c>
      <c r="T45" s="62" t="s">
        <v>103</v>
      </c>
      <c r="U45" s="38" t="s">
        <v>22</v>
      </c>
      <c r="V45" s="213"/>
      <c r="W45" s="29"/>
      <c r="X45" s="186"/>
      <c r="Y45" s="206" t="s">
        <v>111</v>
      </c>
      <c r="Z45" s="39" t="s">
        <v>0</v>
      </c>
      <c r="AA45" s="198" t="s">
        <v>24</v>
      </c>
      <c r="AB45" s="199"/>
      <c r="AC45" s="57" t="s">
        <v>22</v>
      </c>
      <c r="AD45" s="213"/>
      <c r="AE45" s="15"/>
      <c r="AR45" s="11"/>
    </row>
    <row r="46" spans="1:44" s="67" customFormat="1" ht="21.95" customHeight="1" x14ac:dyDescent="0.15">
      <c r="A46" s="11"/>
      <c r="B46" s="234"/>
      <c r="C46" s="237"/>
      <c r="D46" s="240"/>
      <c r="E46" s="240"/>
      <c r="F46" s="29"/>
      <c r="G46" s="187"/>
      <c r="H46" s="187"/>
      <c r="I46" s="187"/>
      <c r="J46" s="187"/>
      <c r="K46" s="196"/>
      <c r="L46" s="197"/>
      <c r="M46" s="191"/>
      <c r="N46" s="173"/>
      <c r="O46" s="27"/>
      <c r="P46" s="186"/>
      <c r="Q46" s="186"/>
      <c r="R46" s="192"/>
      <c r="S46" s="69" t="s">
        <v>19</v>
      </c>
      <c r="T46" s="62" t="s">
        <v>104</v>
      </c>
      <c r="U46" s="38" t="s">
        <v>22</v>
      </c>
      <c r="V46" s="213"/>
      <c r="W46" s="29"/>
      <c r="X46" s="186"/>
      <c r="Y46" s="207"/>
      <c r="Z46" s="39" t="s">
        <v>54</v>
      </c>
      <c r="AA46" s="200" t="s">
        <v>27</v>
      </c>
      <c r="AB46" s="201"/>
      <c r="AC46" s="57" t="s">
        <v>22</v>
      </c>
      <c r="AD46" s="213"/>
      <c r="AE46" s="15"/>
      <c r="AR46" s="11"/>
    </row>
    <row r="47" spans="1:44" s="67" customFormat="1" ht="21.95" customHeight="1" x14ac:dyDescent="0.15">
      <c r="A47" s="11"/>
      <c r="B47" s="235"/>
      <c r="C47" s="238"/>
      <c r="D47" s="241"/>
      <c r="E47" s="241"/>
      <c r="F47" s="29"/>
      <c r="G47" s="192" t="s">
        <v>106</v>
      </c>
      <c r="H47" s="192"/>
      <c r="I47" s="192"/>
      <c r="J47" s="192"/>
      <c r="K47" s="193" t="s">
        <v>107</v>
      </c>
      <c r="L47" s="193"/>
      <c r="M47" s="65" t="s">
        <v>22</v>
      </c>
      <c r="N47" s="166" t="s">
        <v>7</v>
      </c>
      <c r="W47" s="29"/>
      <c r="X47" s="186"/>
      <c r="Y47" s="207"/>
      <c r="Z47" s="70" t="s">
        <v>30</v>
      </c>
      <c r="AA47" s="198" t="s">
        <v>31</v>
      </c>
      <c r="AB47" s="199"/>
      <c r="AC47" s="57" t="s">
        <v>22</v>
      </c>
      <c r="AD47" s="213"/>
      <c r="AE47" s="15"/>
      <c r="AR47" s="11"/>
    </row>
    <row r="48" spans="1:44" s="67" customFormat="1" ht="21.95" customHeight="1" x14ac:dyDescent="0.15">
      <c r="A48" s="11"/>
      <c r="B48" s="233" t="s">
        <v>178</v>
      </c>
      <c r="C48" s="236" t="s">
        <v>157</v>
      </c>
      <c r="D48" s="239" t="s">
        <v>19</v>
      </c>
      <c r="E48" s="239" t="s">
        <v>128</v>
      </c>
      <c r="F48" s="29"/>
      <c r="O48" s="20"/>
      <c r="X48" s="186"/>
      <c r="Y48" s="207"/>
      <c r="Z48" s="62" t="s">
        <v>56</v>
      </c>
      <c r="AA48" s="183" t="s">
        <v>57</v>
      </c>
      <c r="AB48" s="184"/>
      <c r="AC48" s="57" t="s">
        <v>22</v>
      </c>
      <c r="AD48" s="213"/>
      <c r="AE48" s="15"/>
      <c r="AF48" s="2"/>
      <c r="AG48" s="2"/>
      <c r="AH48" s="2"/>
      <c r="AI48" s="2"/>
      <c r="AJ48" s="2"/>
      <c r="AK48" s="2"/>
      <c r="AL48" s="2"/>
      <c r="AM48" s="2"/>
      <c r="AN48" s="2"/>
      <c r="AO48" s="2"/>
      <c r="AP48" s="2"/>
      <c r="AQ48" s="2"/>
      <c r="AR48" s="11"/>
    </row>
    <row r="49" spans="1:44" s="67" customFormat="1" ht="21.95" customHeight="1" x14ac:dyDescent="0.15">
      <c r="A49" s="11"/>
      <c r="B49" s="234"/>
      <c r="C49" s="237"/>
      <c r="D49" s="240"/>
      <c r="E49" s="240"/>
      <c r="G49" s="242" t="s">
        <v>142</v>
      </c>
      <c r="H49" s="243"/>
      <c r="I49" s="243"/>
      <c r="J49" s="243"/>
      <c r="K49" s="243"/>
      <c r="L49" s="243"/>
      <c r="M49" s="45">
        <v>20</v>
      </c>
      <c r="N49" s="7" t="s">
        <v>7</v>
      </c>
      <c r="P49" s="203" t="s">
        <v>14</v>
      </c>
      <c r="Q49" s="203"/>
      <c r="R49" s="203"/>
      <c r="S49" s="212" t="s">
        <v>15</v>
      </c>
      <c r="T49" s="212"/>
      <c r="U49" s="71" t="s">
        <v>16</v>
      </c>
      <c r="V49" s="71" t="s">
        <v>17</v>
      </c>
      <c r="X49" s="186"/>
      <c r="Y49" s="207"/>
      <c r="Z49" s="42" t="s">
        <v>58</v>
      </c>
      <c r="AA49" s="183" t="s">
        <v>59</v>
      </c>
      <c r="AB49" s="184"/>
      <c r="AC49" s="57" t="s">
        <v>22</v>
      </c>
      <c r="AD49" s="213"/>
      <c r="AE49" s="15"/>
      <c r="AF49" s="2"/>
      <c r="AG49" s="2"/>
      <c r="AH49" s="2"/>
      <c r="AI49" s="2"/>
      <c r="AJ49" s="2"/>
      <c r="AK49" s="2"/>
      <c r="AL49" s="2"/>
      <c r="AM49" s="2"/>
      <c r="AN49" s="2"/>
      <c r="AO49" s="2"/>
      <c r="AP49" s="2"/>
      <c r="AQ49" s="2"/>
      <c r="AR49" s="11"/>
    </row>
    <row r="50" spans="1:44" s="67" customFormat="1" ht="21.95" customHeight="1" x14ac:dyDescent="0.15">
      <c r="A50" s="11"/>
      <c r="B50" s="234"/>
      <c r="C50" s="238"/>
      <c r="D50" s="241"/>
      <c r="E50" s="240"/>
      <c r="G50" s="202" t="s">
        <v>12</v>
      </c>
      <c r="H50" s="202"/>
      <c r="I50" s="202"/>
      <c r="J50" s="202"/>
      <c r="K50" s="202"/>
      <c r="L50" s="202"/>
      <c r="M50" s="6" t="s">
        <v>10</v>
      </c>
      <c r="N50" s="6" t="s">
        <v>13</v>
      </c>
      <c r="O50" s="26"/>
      <c r="P50" s="186" t="s">
        <v>160</v>
      </c>
      <c r="Q50" s="186"/>
      <c r="R50" s="68" t="s">
        <v>0</v>
      </c>
      <c r="S50" s="210" t="s">
        <v>24</v>
      </c>
      <c r="T50" s="210"/>
      <c r="U50" s="38" t="s">
        <v>22</v>
      </c>
      <c r="V50" s="213" t="s">
        <v>75</v>
      </c>
      <c r="X50" s="186"/>
      <c r="Y50" s="208"/>
      <c r="Z50" s="42" t="s">
        <v>61</v>
      </c>
      <c r="AA50" s="183" t="s">
        <v>59</v>
      </c>
      <c r="AB50" s="184"/>
      <c r="AC50" s="57" t="s">
        <v>22</v>
      </c>
      <c r="AD50" s="213"/>
      <c r="AE50" s="15"/>
      <c r="AF50" s="3"/>
      <c r="AG50" s="3"/>
      <c r="AH50" s="3"/>
      <c r="AI50" s="3"/>
      <c r="AJ50" s="3"/>
      <c r="AK50" s="3"/>
      <c r="AL50" s="3"/>
      <c r="AM50" s="3"/>
      <c r="AN50" s="3"/>
      <c r="AO50" s="3"/>
      <c r="AP50" s="3"/>
      <c r="AQ50" s="3"/>
    </row>
    <row r="51" spans="1:44" s="67" customFormat="1" ht="21.95" customHeight="1" x14ac:dyDescent="0.15">
      <c r="A51" s="11"/>
      <c r="B51" s="234"/>
      <c r="C51" s="236" t="s">
        <v>158</v>
      </c>
      <c r="D51" s="239" t="s">
        <v>19</v>
      </c>
      <c r="E51" s="240"/>
      <c r="G51" s="216" t="s">
        <v>179</v>
      </c>
      <c r="H51" s="217"/>
      <c r="I51" s="218"/>
      <c r="J51" s="225" t="s">
        <v>124</v>
      </c>
      <c r="K51" s="194">
        <f>M49</f>
        <v>20</v>
      </c>
      <c r="L51" s="195"/>
      <c r="M51" s="190" t="s">
        <v>22</v>
      </c>
      <c r="N51" s="14"/>
      <c r="O51" s="25"/>
      <c r="P51" s="186"/>
      <c r="Q51" s="186"/>
      <c r="R51" s="54" t="s">
        <v>26</v>
      </c>
      <c r="S51" s="214" t="s">
        <v>27</v>
      </c>
      <c r="T51" s="214"/>
      <c r="U51" s="38" t="s">
        <v>22</v>
      </c>
      <c r="V51" s="213"/>
      <c r="X51" s="186"/>
      <c r="Y51" s="206" t="s">
        <v>114</v>
      </c>
      <c r="Z51" s="39" t="s">
        <v>0</v>
      </c>
      <c r="AA51" s="198" t="s">
        <v>24</v>
      </c>
      <c r="AB51" s="199"/>
      <c r="AC51" s="57" t="s">
        <v>22</v>
      </c>
      <c r="AD51" s="213"/>
      <c r="AE51" s="15"/>
      <c r="AF51" s="3"/>
      <c r="AG51" s="15"/>
      <c r="AH51" s="3"/>
      <c r="AI51" s="3"/>
      <c r="AJ51" s="3"/>
      <c r="AK51" s="3"/>
      <c r="AL51" s="3"/>
      <c r="AM51" s="3"/>
      <c r="AN51" s="3"/>
      <c r="AO51" s="3"/>
      <c r="AP51" s="3"/>
      <c r="AQ51" s="3"/>
    </row>
    <row r="52" spans="1:44" s="67" customFormat="1" ht="21.95" customHeight="1" x14ac:dyDescent="0.15">
      <c r="A52" s="11"/>
      <c r="B52" s="234"/>
      <c r="C52" s="237"/>
      <c r="D52" s="240"/>
      <c r="E52" s="240"/>
      <c r="G52" s="219"/>
      <c r="H52" s="220"/>
      <c r="I52" s="221"/>
      <c r="J52" s="226"/>
      <c r="K52" s="196"/>
      <c r="L52" s="197"/>
      <c r="M52" s="215"/>
      <c r="N52" s="9"/>
      <c r="O52" s="24"/>
      <c r="P52" s="186"/>
      <c r="Q52" s="186"/>
      <c r="R52" s="56" t="s">
        <v>112</v>
      </c>
      <c r="S52" s="185" t="s">
        <v>113</v>
      </c>
      <c r="T52" s="185"/>
      <c r="U52" s="38" t="s">
        <v>22</v>
      </c>
      <c r="V52" s="213"/>
      <c r="X52" s="186"/>
      <c r="Y52" s="207"/>
      <c r="Z52" s="39" t="s">
        <v>54</v>
      </c>
      <c r="AA52" s="200" t="s">
        <v>27</v>
      </c>
      <c r="AB52" s="201"/>
      <c r="AC52" s="57" t="s">
        <v>22</v>
      </c>
      <c r="AD52" s="213"/>
      <c r="AE52" s="15"/>
      <c r="AF52" s="3"/>
      <c r="AG52" s="3"/>
      <c r="AH52" s="3"/>
      <c r="AI52" s="3"/>
      <c r="AJ52" s="3"/>
      <c r="AK52" s="3"/>
      <c r="AL52" s="3"/>
      <c r="AM52" s="3"/>
      <c r="AN52" s="3"/>
      <c r="AO52" s="3"/>
      <c r="AP52" s="3"/>
      <c r="AQ52" s="3"/>
    </row>
    <row r="53" spans="1:44" s="67" customFormat="1" ht="21.95" customHeight="1" x14ac:dyDescent="0.15">
      <c r="A53" s="11"/>
      <c r="B53" s="235"/>
      <c r="C53" s="238"/>
      <c r="D53" s="241"/>
      <c r="E53" s="241"/>
      <c r="G53" s="219"/>
      <c r="H53" s="220"/>
      <c r="I53" s="221"/>
      <c r="J53" s="226"/>
      <c r="K53" s="196"/>
      <c r="L53" s="197"/>
      <c r="M53" s="215"/>
      <c r="N53" s="9"/>
      <c r="O53" s="19"/>
      <c r="P53" s="186"/>
      <c r="Q53" s="186"/>
      <c r="R53" s="64" t="s">
        <v>30</v>
      </c>
      <c r="S53" s="210" t="s">
        <v>31</v>
      </c>
      <c r="T53" s="210"/>
      <c r="U53" s="38" t="s">
        <v>22</v>
      </c>
      <c r="V53" s="213"/>
      <c r="X53" s="186"/>
      <c r="Y53" s="207"/>
      <c r="Z53" s="70" t="s">
        <v>30</v>
      </c>
      <c r="AA53" s="198" t="s">
        <v>31</v>
      </c>
      <c r="AB53" s="199"/>
      <c r="AC53" s="57" t="s">
        <v>22</v>
      </c>
      <c r="AD53" s="213"/>
      <c r="AE53" s="15"/>
      <c r="AF53" s="3"/>
      <c r="AG53" s="3"/>
      <c r="AH53" s="3"/>
      <c r="AI53" s="3"/>
      <c r="AJ53" s="3"/>
      <c r="AK53" s="3"/>
      <c r="AL53" s="3"/>
      <c r="AM53" s="3"/>
      <c r="AN53" s="3"/>
      <c r="AO53" s="3"/>
      <c r="AP53" s="3"/>
      <c r="AQ53" s="3"/>
    </row>
    <row r="54" spans="1:44" s="67" customFormat="1" ht="21.95" customHeight="1" x14ac:dyDescent="0.15">
      <c r="A54" s="11"/>
      <c r="B54" s="281" t="s">
        <v>193</v>
      </c>
      <c r="C54" s="236" t="s">
        <v>139</v>
      </c>
      <c r="D54" s="239" t="s">
        <v>19</v>
      </c>
      <c r="E54" s="239" t="s">
        <v>128</v>
      </c>
      <c r="G54" s="219"/>
      <c r="H54" s="220"/>
      <c r="I54" s="221"/>
      <c r="J54" s="226"/>
      <c r="K54" s="196"/>
      <c r="L54" s="197"/>
      <c r="M54" s="215"/>
      <c r="N54" s="9"/>
      <c r="P54" s="186"/>
      <c r="Q54" s="186"/>
      <c r="R54" s="68" t="s">
        <v>32</v>
      </c>
      <c r="S54" s="210" t="s">
        <v>33</v>
      </c>
      <c r="T54" s="210"/>
      <c r="U54" s="38" t="s">
        <v>22</v>
      </c>
      <c r="V54" s="213"/>
      <c r="X54" s="186"/>
      <c r="Y54" s="207"/>
      <c r="Z54" s="62" t="s">
        <v>56</v>
      </c>
      <c r="AA54" s="183" t="s">
        <v>57</v>
      </c>
      <c r="AB54" s="184"/>
      <c r="AC54" s="57" t="s">
        <v>22</v>
      </c>
      <c r="AD54" s="213"/>
      <c r="AE54" s="15"/>
      <c r="AF54" s="3"/>
      <c r="AG54" s="3"/>
      <c r="AH54" s="3"/>
      <c r="AI54" s="3"/>
      <c r="AJ54" s="3"/>
      <c r="AK54" s="3"/>
      <c r="AL54" s="3"/>
      <c r="AM54" s="3"/>
      <c r="AN54" s="3"/>
      <c r="AO54" s="3"/>
      <c r="AP54" s="3"/>
      <c r="AQ54" s="3"/>
    </row>
    <row r="55" spans="1:44" s="67" customFormat="1" ht="21.95" customHeight="1" x14ac:dyDescent="0.15">
      <c r="A55" s="11"/>
      <c r="B55" s="282"/>
      <c r="C55" s="237"/>
      <c r="D55" s="240"/>
      <c r="E55" s="240"/>
      <c r="G55" s="219"/>
      <c r="H55" s="220"/>
      <c r="I55" s="221"/>
      <c r="J55" s="226"/>
      <c r="K55" s="196"/>
      <c r="L55" s="197"/>
      <c r="M55" s="215"/>
      <c r="N55" s="9"/>
      <c r="P55" s="186"/>
      <c r="Q55" s="186"/>
      <c r="R55" s="68" t="s">
        <v>35</v>
      </c>
      <c r="S55" s="210" t="s">
        <v>36</v>
      </c>
      <c r="T55" s="210"/>
      <c r="U55" s="38" t="s">
        <v>22</v>
      </c>
      <c r="V55" s="213"/>
      <c r="X55" s="186"/>
      <c r="Y55" s="207"/>
      <c r="Z55" s="42" t="s">
        <v>58</v>
      </c>
      <c r="AA55" s="183" t="s">
        <v>59</v>
      </c>
      <c r="AB55" s="184"/>
      <c r="AC55" s="57" t="s">
        <v>22</v>
      </c>
      <c r="AD55" s="213"/>
      <c r="AE55" s="15"/>
      <c r="AF55" s="3"/>
      <c r="AG55" s="3"/>
      <c r="AH55" s="3"/>
      <c r="AI55" s="3"/>
      <c r="AJ55" s="3"/>
      <c r="AK55" s="3"/>
      <c r="AL55" s="3"/>
      <c r="AM55" s="3"/>
      <c r="AN55" s="3"/>
      <c r="AO55" s="3"/>
      <c r="AP55" s="3"/>
      <c r="AQ55" s="3"/>
    </row>
    <row r="56" spans="1:44" s="15" customFormat="1" ht="21.95" customHeight="1" x14ac:dyDescent="0.15">
      <c r="A56" s="11"/>
      <c r="B56" s="282"/>
      <c r="C56" s="237"/>
      <c r="D56" s="240"/>
      <c r="E56" s="240"/>
      <c r="F56" s="67"/>
      <c r="G56" s="222"/>
      <c r="H56" s="223"/>
      <c r="I56" s="224"/>
      <c r="J56" s="227"/>
      <c r="K56" s="196"/>
      <c r="L56" s="197"/>
      <c r="M56" s="215"/>
      <c r="N56" s="176"/>
      <c r="O56" s="67"/>
      <c r="P56" s="186"/>
      <c r="Q56" s="186"/>
      <c r="R56" s="211" t="s">
        <v>37</v>
      </c>
      <c r="S56" s="79" t="s">
        <v>19</v>
      </c>
      <c r="T56" s="83" t="s">
        <v>38</v>
      </c>
      <c r="U56" s="38" t="s">
        <v>22</v>
      </c>
      <c r="V56" s="213"/>
      <c r="W56" s="67"/>
      <c r="X56" s="186"/>
      <c r="Y56" s="208"/>
      <c r="Z56" s="42" t="s">
        <v>61</v>
      </c>
      <c r="AA56" s="183" t="s">
        <v>59</v>
      </c>
      <c r="AB56" s="184"/>
      <c r="AC56" s="57" t="s">
        <v>22</v>
      </c>
      <c r="AD56" s="213"/>
      <c r="AF56" s="3"/>
      <c r="AG56" s="3"/>
      <c r="AH56" s="3"/>
      <c r="AI56" s="3"/>
      <c r="AJ56" s="3"/>
      <c r="AK56" s="3"/>
      <c r="AL56" s="3"/>
      <c r="AM56" s="3"/>
      <c r="AN56" s="3"/>
      <c r="AO56" s="3"/>
      <c r="AP56" s="3"/>
      <c r="AQ56" s="3"/>
    </row>
    <row r="57" spans="1:44" s="15" customFormat="1" ht="21.95" customHeight="1" x14ac:dyDescent="0.15">
      <c r="A57" s="11"/>
      <c r="B57" s="282"/>
      <c r="C57" s="237"/>
      <c r="D57" s="240"/>
      <c r="E57" s="240"/>
      <c r="F57" s="67"/>
      <c r="G57" s="250" t="s">
        <v>60</v>
      </c>
      <c r="H57" s="251"/>
      <c r="I57" s="251"/>
      <c r="J57" s="252"/>
      <c r="K57" s="193">
        <v>0</v>
      </c>
      <c r="L57" s="193"/>
      <c r="M57" s="31" t="s">
        <v>22</v>
      </c>
      <c r="N57" s="66" t="s">
        <v>7</v>
      </c>
      <c r="O57" s="67"/>
      <c r="P57" s="186"/>
      <c r="Q57" s="186"/>
      <c r="R57" s="211"/>
      <c r="S57" s="79" t="s">
        <v>19</v>
      </c>
      <c r="T57" s="83" t="s">
        <v>40</v>
      </c>
      <c r="U57" s="38" t="s">
        <v>22</v>
      </c>
      <c r="V57" s="213"/>
      <c r="W57" s="12"/>
      <c r="X57" s="186"/>
      <c r="Y57" s="206" t="s">
        <v>115</v>
      </c>
      <c r="Z57" s="39" t="s">
        <v>0</v>
      </c>
      <c r="AA57" s="198" t="s">
        <v>24</v>
      </c>
      <c r="AB57" s="199"/>
      <c r="AC57" s="57" t="s">
        <v>22</v>
      </c>
      <c r="AD57" s="213"/>
      <c r="AF57" s="3"/>
      <c r="AG57" s="3"/>
      <c r="AH57" s="3"/>
      <c r="AI57" s="3"/>
      <c r="AJ57" s="3"/>
      <c r="AK57" s="3"/>
      <c r="AL57" s="3"/>
      <c r="AM57" s="3"/>
      <c r="AN57" s="3"/>
      <c r="AO57" s="3"/>
      <c r="AP57" s="3"/>
      <c r="AQ57" s="3"/>
    </row>
    <row r="58" spans="1:44" s="15" customFormat="1" ht="21.95" customHeight="1" x14ac:dyDescent="0.15">
      <c r="A58" s="11"/>
      <c r="B58" s="282"/>
      <c r="C58" s="237"/>
      <c r="D58" s="240"/>
      <c r="E58" s="240"/>
      <c r="F58" s="12"/>
      <c r="O58" s="67"/>
      <c r="P58" s="186"/>
      <c r="Q58" s="186"/>
      <c r="R58" s="39" t="s">
        <v>41</v>
      </c>
      <c r="S58" s="79" t="s">
        <v>19</v>
      </c>
      <c r="T58" s="62" t="s">
        <v>42</v>
      </c>
      <c r="U58" s="38" t="s">
        <v>22</v>
      </c>
      <c r="V58" s="213"/>
      <c r="W58" s="10"/>
      <c r="X58" s="186"/>
      <c r="Y58" s="207"/>
      <c r="Z58" s="39" t="s">
        <v>54</v>
      </c>
      <c r="AA58" s="200" t="s">
        <v>27</v>
      </c>
      <c r="AB58" s="201"/>
      <c r="AC58" s="57" t="s">
        <v>22</v>
      </c>
      <c r="AD58" s="213"/>
      <c r="AF58" s="3"/>
      <c r="AG58" s="3"/>
      <c r="AH58" s="3"/>
      <c r="AI58" s="3"/>
      <c r="AJ58" s="3"/>
      <c r="AK58" s="3"/>
      <c r="AL58" s="3"/>
      <c r="AM58" s="3"/>
      <c r="AN58" s="3"/>
      <c r="AO58" s="3"/>
      <c r="AP58" s="3"/>
      <c r="AQ58" s="3"/>
    </row>
    <row r="59" spans="1:44" s="15" customFormat="1" ht="21.95" customHeight="1" x14ac:dyDescent="0.15">
      <c r="A59" s="11"/>
      <c r="B59" s="282"/>
      <c r="C59" s="237"/>
      <c r="D59" s="240"/>
      <c r="E59" s="240"/>
      <c r="F59" s="10"/>
      <c r="G59" s="242" t="s">
        <v>161</v>
      </c>
      <c r="H59" s="243"/>
      <c r="I59" s="243"/>
      <c r="J59" s="243"/>
      <c r="K59" s="243"/>
      <c r="L59" s="243"/>
      <c r="M59" s="8">
        <v>15</v>
      </c>
      <c r="N59" s="7" t="s">
        <v>7</v>
      </c>
      <c r="O59" s="18"/>
      <c r="W59" s="10"/>
      <c r="X59" s="186"/>
      <c r="Y59" s="207"/>
      <c r="Z59" s="70" t="s">
        <v>30</v>
      </c>
      <c r="AA59" s="198" t="s">
        <v>31</v>
      </c>
      <c r="AB59" s="199"/>
      <c r="AC59" s="57" t="s">
        <v>22</v>
      </c>
      <c r="AD59" s="213"/>
      <c r="AF59" s="3"/>
      <c r="AG59" s="3"/>
      <c r="AH59" s="3"/>
      <c r="AI59" s="3"/>
      <c r="AJ59" s="3"/>
      <c r="AK59" s="3"/>
      <c r="AL59" s="3"/>
      <c r="AM59" s="3"/>
      <c r="AN59" s="3"/>
      <c r="AO59" s="3"/>
      <c r="AP59" s="3"/>
      <c r="AQ59" s="3"/>
    </row>
    <row r="60" spans="1:44" s="15" customFormat="1" ht="21.95" customHeight="1" x14ac:dyDescent="0.15">
      <c r="A60" s="11"/>
      <c r="B60" s="282"/>
      <c r="C60" s="238"/>
      <c r="D60" s="241"/>
      <c r="E60" s="240"/>
      <c r="F60" s="10"/>
      <c r="G60" s="306" t="s">
        <v>12</v>
      </c>
      <c r="H60" s="307"/>
      <c r="I60" s="307"/>
      <c r="J60" s="307"/>
      <c r="K60" s="307"/>
      <c r="L60" s="307"/>
      <c r="M60" s="307"/>
      <c r="N60" s="325"/>
      <c r="O60" s="20"/>
      <c r="P60" s="67"/>
      <c r="Q60" s="67"/>
      <c r="R60" s="67"/>
      <c r="S60" s="67"/>
      <c r="T60" s="67"/>
      <c r="U60" s="67"/>
      <c r="V60" s="67"/>
      <c r="W60" s="10"/>
      <c r="X60" s="186"/>
      <c r="Y60" s="207"/>
      <c r="Z60" s="62" t="s">
        <v>56</v>
      </c>
      <c r="AA60" s="183" t="s">
        <v>57</v>
      </c>
      <c r="AB60" s="184"/>
      <c r="AC60" s="57" t="s">
        <v>22</v>
      </c>
      <c r="AD60" s="213"/>
      <c r="AE60" s="17"/>
      <c r="AF60" s="3"/>
      <c r="AG60" s="3"/>
      <c r="AH60" s="3"/>
      <c r="AI60" s="3"/>
      <c r="AJ60" s="3"/>
      <c r="AK60" s="3"/>
      <c r="AL60" s="3"/>
      <c r="AM60" s="3"/>
      <c r="AN60" s="3"/>
      <c r="AO60" s="3"/>
      <c r="AP60" s="3"/>
      <c r="AQ60" s="3"/>
    </row>
    <row r="61" spans="1:44" s="15" customFormat="1" ht="21.95" customHeight="1" x14ac:dyDescent="0.15">
      <c r="B61" s="282"/>
      <c r="C61" s="236" t="s">
        <v>141</v>
      </c>
      <c r="D61" s="239" t="s">
        <v>19</v>
      </c>
      <c r="E61" s="240"/>
      <c r="F61" s="10"/>
      <c r="G61" s="348" t="s">
        <v>184</v>
      </c>
      <c r="H61" s="348"/>
      <c r="I61" s="348"/>
      <c r="J61" s="369" t="s">
        <v>71</v>
      </c>
      <c r="K61" s="370"/>
      <c r="L61" s="370"/>
      <c r="M61" s="370"/>
      <c r="N61" s="371"/>
      <c r="O61" s="19"/>
      <c r="W61" s="10"/>
      <c r="X61" s="186"/>
      <c r="Y61" s="207"/>
      <c r="Z61" s="42" t="s">
        <v>58</v>
      </c>
      <c r="AA61" s="183" t="s">
        <v>59</v>
      </c>
      <c r="AB61" s="184"/>
      <c r="AC61" s="57" t="s">
        <v>22</v>
      </c>
      <c r="AD61" s="213"/>
      <c r="AF61" s="3"/>
      <c r="AG61" s="3"/>
      <c r="AH61" s="3"/>
      <c r="AI61" s="3"/>
      <c r="AJ61" s="3"/>
      <c r="AK61" s="3"/>
      <c r="AL61" s="3"/>
      <c r="AM61" s="3"/>
      <c r="AN61" s="3"/>
      <c r="AO61" s="3"/>
      <c r="AP61" s="3"/>
      <c r="AQ61" s="3"/>
    </row>
    <row r="62" spans="1:44" s="15" customFormat="1" ht="21.95" customHeight="1" x14ac:dyDescent="0.15">
      <c r="B62" s="282"/>
      <c r="C62" s="237"/>
      <c r="D62" s="240"/>
      <c r="E62" s="240"/>
      <c r="F62" s="10"/>
      <c r="G62" s="348"/>
      <c r="H62" s="348"/>
      <c r="I62" s="348"/>
      <c r="J62" s="372" t="s">
        <v>76</v>
      </c>
      <c r="K62" s="373"/>
      <c r="L62" s="373"/>
      <c r="M62" s="373"/>
      <c r="N62" s="374"/>
      <c r="O62" s="18"/>
      <c r="P62" s="67"/>
      <c r="Q62" s="67"/>
      <c r="R62" s="67"/>
      <c r="S62" s="67"/>
      <c r="T62" s="67"/>
      <c r="U62" s="67"/>
      <c r="V62" s="67"/>
      <c r="W62" s="10"/>
      <c r="X62" s="186"/>
      <c r="Y62" s="208"/>
      <c r="Z62" s="42" t="s">
        <v>61</v>
      </c>
      <c r="AA62" s="183" t="s">
        <v>59</v>
      </c>
      <c r="AB62" s="184"/>
      <c r="AC62" s="57" t="s">
        <v>22</v>
      </c>
      <c r="AD62" s="213"/>
      <c r="AF62" s="3"/>
      <c r="AG62" s="3"/>
      <c r="AH62" s="3"/>
      <c r="AI62" s="3"/>
      <c r="AJ62" s="3"/>
      <c r="AK62" s="3"/>
      <c r="AL62" s="3"/>
      <c r="AM62" s="3"/>
      <c r="AN62" s="3"/>
      <c r="AO62" s="3"/>
      <c r="AP62" s="3"/>
      <c r="AQ62" s="3"/>
    </row>
    <row r="63" spans="1:44" s="15" customFormat="1" ht="21.95" customHeight="1" x14ac:dyDescent="0.15">
      <c r="B63" s="282"/>
      <c r="C63" s="237"/>
      <c r="D63" s="240"/>
      <c r="E63" s="240"/>
      <c r="F63" s="10"/>
      <c r="G63" s="306" t="s">
        <v>79</v>
      </c>
      <c r="H63" s="307"/>
      <c r="I63" s="307"/>
      <c r="J63" s="325"/>
      <c r="K63" s="306" t="s">
        <v>80</v>
      </c>
      <c r="L63" s="325"/>
      <c r="M63" s="6" t="s">
        <v>10</v>
      </c>
      <c r="N63" s="5" t="s">
        <v>13</v>
      </c>
      <c r="P63" s="67"/>
      <c r="Q63" s="67"/>
      <c r="R63" s="67"/>
      <c r="S63" s="67"/>
      <c r="T63" s="67"/>
      <c r="U63" s="67"/>
      <c r="V63" s="67"/>
      <c r="W63" s="10"/>
      <c r="X63" s="186"/>
      <c r="Y63" s="180" t="s">
        <v>119</v>
      </c>
      <c r="Z63" s="152" t="s">
        <v>120</v>
      </c>
      <c r="AA63" s="183" t="s">
        <v>121</v>
      </c>
      <c r="AB63" s="184"/>
      <c r="AC63" s="57" t="s">
        <v>22</v>
      </c>
      <c r="AD63" s="213"/>
      <c r="AF63" s="3"/>
      <c r="AG63" s="3"/>
      <c r="AH63" s="3"/>
      <c r="AI63" s="3"/>
      <c r="AJ63" s="3"/>
      <c r="AK63" s="3"/>
      <c r="AL63" s="3"/>
      <c r="AM63" s="3"/>
      <c r="AN63" s="3"/>
      <c r="AO63" s="3"/>
      <c r="AP63" s="3"/>
      <c r="AQ63" s="3"/>
    </row>
    <row r="64" spans="1:44" s="15" customFormat="1" ht="21.95" customHeight="1" x14ac:dyDescent="0.15">
      <c r="B64" s="282"/>
      <c r="C64" s="237"/>
      <c r="D64" s="240"/>
      <c r="E64" s="240"/>
      <c r="F64" s="10"/>
      <c r="G64" s="350" t="s">
        <v>164</v>
      </c>
      <c r="H64" s="350"/>
      <c r="I64" s="350"/>
      <c r="J64" s="350"/>
      <c r="K64" s="375">
        <v>1</v>
      </c>
      <c r="L64" s="376"/>
      <c r="M64" s="352" t="s">
        <v>22</v>
      </c>
      <c r="N64" s="164"/>
      <c r="P64" s="67"/>
      <c r="Q64" s="67"/>
      <c r="R64" s="67"/>
      <c r="S64" s="67"/>
      <c r="T64" s="67"/>
      <c r="U64" s="67"/>
      <c r="V64" s="67"/>
      <c r="X64" s="186"/>
      <c r="Y64" s="181"/>
      <c r="Z64" s="42" t="s">
        <v>58</v>
      </c>
      <c r="AA64" s="183" t="s">
        <v>59</v>
      </c>
      <c r="AB64" s="184"/>
      <c r="AC64" s="57" t="s">
        <v>22</v>
      </c>
      <c r="AD64" s="213"/>
    </row>
    <row r="65" spans="1:44" s="15" customFormat="1" ht="21.95" customHeight="1" x14ac:dyDescent="0.15">
      <c r="B65" s="282"/>
      <c r="C65" s="237"/>
      <c r="D65" s="240"/>
      <c r="E65" s="240"/>
      <c r="F65" s="10"/>
      <c r="G65" s="350"/>
      <c r="H65" s="350"/>
      <c r="I65" s="350"/>
      <c r="J65" s="350"/>
      <c r="K65" s="377"/>
      <c r="L65" s="378"/>
      <c r="M65" s="352"/>
      <c r="N65" s="165"/>
      <c r="P65" s="67"/>
      <c r="Q65" s="67"/>
      <c r="R65" s="67"/>
      <c r="S65" s="67"/>
      <c r="T65" s="67"/>
      <c r="U65" s="67"/>
      <c r="V65" s="67"/>
      <c r="X65" s="186"/>
      <c r="Y65" s="182"/>
      <c r="Z65" s="42" t="s">
        <v>61</v>
      </c>
      <c r="AA65" s="183" t="s">
        <v>59</v>
      </c>
      <c r="AB65" s="184"/>
      <c r="AC65" s="57" t="s">
        <v>22</v>
      </c>
      <c r="AD65" s="213"/>
    </row>
    <row r="66" spans="1:44" s="15" customFormat="1" ht="21.95" customHeight="1" x14ac:dyDescent="0.15">
      <c r="B66" s="282"/>
      <c r="C66" s="237"/>
      <c r="D66" s="240"/>
      <c r="E66" s="240"/>
      <c r="F66" s="10"/>
      <c r="G66" s="379" t="s">
        <v>87</v>
      </c>
      <c r="H66" s="380"/>
      <c r="I66" s="380"/>
      <c r="J66" s="381"/>
      <c r="K66" s="382">
        <v>0.5</v>
      </c>
      <c r="L66" s="383"/>
      <c r="M66" s="65" t="s">
        <v>19</v>
      </c>
      <c r="N66" s="165"/>
      <c r="P66" s="67"/>
      <c r="Q66" s="67"/>
      <c r="R66" s="67"/>
      <c r="S66" s="67"/>
      <c r="T66" s="67"/>
      <c r="U66" s="67"/>
      <c r="V66" s="67"/>
      <c r="X66" s="186"/>
      <c r="Y66" s="192" t="s">
        <v>102</v>
      </c>
      <c r="Z66" s="192"/>
      <c r="AA66" s="58" t="s">
        <v>19</v>
      </c>
      <c r="AB66" s="60" t="s">
        <v>38</v>
      </c>
      <c r="AC66" s="38" t="s">
        <v>22</v>
      </c>
      <c r="AD66" s="213"/>
      <c r="AE66" s="67"/>
    </row>
    <row r="67" spans="1:44" s="15" customFormat="1" ht="21.95" customHeight="1" x14ac:dyDescent="0.15">
      <c r="A67" s="11"/>
      <c r="B67" s="283"/>
      <c r="C67" s="238"/>
      <c r="D67" s="241"/>
      <c r="E67" s="241"/>
      <c r="F67" s="10"/>
      <c r="G67" s="379" t="s">
        <v>90</v>
      </c>
      <c r="H67" s="380"/>
      <c r="I67" s="380"/>
      <c r="J67" s="381"/>
      <c r="K67" s="306">
        <v>0</v>
      </c>
      <c r="L67" s="307"/>
      <c r="M67" s="65" t="s">
        <v>22</v>
      </c>
      <c r="N67" s="165"/>
      <c r="P67" s="67"/>
      <c r="Q67" s="67"/>
      <c r="R67" s="67"/>
      <c r="S67" s="67"/>
      <c r="T67" s="67"/>
      <c r="U67" s="67"/>
      <c r="V67" s="67"/>
      <c r="X67" s="186"/>
      <c r="Y67" s="192"/>
      <c r="Z67" s="192"/>
      <c r="AA67" s="58" t="s">
        <v>19</v>
      </c>
      <c r="AB67" s="60" t="s">
        <v>122</v>
      </c>
      <c r="AC67" s="38" t="s">
        <v>22</v>
      </c>
      <c r="AD67" s="213"/>
      <c r="AE67" s="67"/>
      <c r="AR67" s="1"/>
    </row>
    <row r="68" spans="1:44" s="15" customFormat="1" ht="21.95" customHeight="1" x14ac:dyDescent="0.15">
      <c r="A68" s="11"/>
      <c r="B68" s="74"/>
      <c r="C68" s="130"/>
      <c r="D68" s="76"/>
      <c r="E68" s="76"/>
      <c r="F68" s="10"/>
      <c r="G68" s="354" t="s">
        <v>92</v>
      </c>
      <c r="H68" s="355"/>
      <c r="I68" s="355"/>
      <c r="J68" s="355"/>
      <c r="K68" s="355"/>
      <c r="L68" s="355"/>
      <c r="M68" s="356"/>
      <c r="N68" s="173"/>
      <c r="O68" s="67"/>
      <c r="P68" s="2"/>
      <c r="Q68" s="2"/>
      <c r="R68" s="2"/>
      <c r="S68" s="2"/>
      <c r="T68" s="2"/>
      <c r="U68" s="2"/>
      <c r="V68" s="2"/>
      <c r="X68" s="186"/>
      <c r="Y68" s="192"/>
      <c r="Z68" s="192"/>
      <c r="AA68" s="58" t="s">
        <v>19</v>
      </c>
      <c r="AB68" s="60" t="s">
        <v>123</v>
      </c>
      <c r="AC68" s="38" t="s">
        <v>22</v>
      </c>
      <c r="AD68" s="213"/>
    </row>
    <row r="69" spans="1:44" s="15" customFormat="1" ht="21.95" customHeight="1" x14ac:dyDescent="0.15">
      <c r="A69" s="11"/>
      <c r="B69" s="74"/>
      <c r="C69" s="130"/>
      <c r="D69" s="76"/>
      <c r="E69" s="76"/>
      <c r="F69" s="10"/>
      <c r="G69" s="357" t="s">
        <v>93</v>
      </c>
      <c r="H69" s="358"/>
      <c r="I69" s="358"/>
      <c r="J69" s="358"/>
      <c r="K69" s="358"/>
      <c r="L69" s="358"/>
      <c r="M69" s="359"/>
      <c r="N69" s="166" t="s">
        <v>7</v>
      </c>
      <c r="P69" s="3"/>
      <c r="Q69" s="3"/>
      <c r="R69" s="3"/>
      <c r="S69" s="3"/>
      <c r="T69" s="3"/>
      <c r="U69" s="3"/>
      <c r="V69" s="3"/>
      <c r="X69" s="4"/>
      <c r="Y69" s="4"/>
      <c r="Z69" s="2"/>
      <c r="AA69" s="2"/>
      <c r="AB69" s="2"/>
      <c r="AC69" s="3"/>
      <c r="AD69" s="2"/>
      <c r="AE69" s="67"/>
    </row>
    <row r="70" spans="1:44" s="15" customFormat="1" ht="21.95" customHeight="1" x14ac:dyDescent="0.15">
      <c r="A70" s="11"/>
      <c r="B70" s="74"/>
      <c r="C70" s="130"/>
      <c r="D70" s="76"/>
      <c r="E70" s="76"/>
      <c r="F70" s="10"/>
      <c r="G70" s="67"/>
      <c r="H70" s="67"/>
      <c r="I70" s="67"/>
      <c r="J70" s="67"/>
      <c r="K70" s="67"/>
      <c r="L70" s="67"/>
      <c r="M70" s="67"/>
      <c r="N70" s="67"/>
      <c r="O70" s="67"/>
      <c r="P70" s="3"/>
      <c r="Q70" s="3"/>
      <c r="R70" s="3"/>
      <c r="S70" s="3"/>
      <c r="T70" s="3"/>
      <c r="U70" s="3"/>
      <c r="V70" s="3"/>
      <c r="X70" s="4"/>
      <c r="Y70" s="4"/>
      <c r="Z70" s="2"/>
      <c r="AA70" s="2"/>
      <c r="AB70" s="2"/>
      <c r="AC70" s="3"/>
      <c r="AD70" s="2"/>
      <c r="AE70" s="67"/>
    </row>
    <row r="71" spans="1:44" s="15" customFormat="1" ht="21.95" customHeight="1" x14ac:dyDescent="0.15">
      <c r="A71" s="11"/>
      <c r="B71" s="74"/>
      <c r="C71" s="130"/>
      <c r="D71" s="76"/>
      <c r="E71" s="76"/>
      <c r="F71" s="10"/>
      <c r="G71" s="309" t="s">
        <v>154</v>
      </c>
      <c r="H71" s="310"/>
      <c r="I71" s="310"/>
      <c r="J71" s="310"/>
      <c r="K71" s="310"/>
      <c r="L71" s="310"/>
      <c r="M71" s="310"/>
      <c r="N71" s="310"/>
      <c r="O71" s="310"/>
      <c r="P71" s="310"/>
      <c r="Q71" s="310"/>
      <c r="R71" s="310"/>
      <c r="S71" s="310"/>
      <c r="T71" s="310"/>
      <c r="U71" s="310"/>
      <c r="V71" s="311"/>
      <c r="W71" s="10"/>
      <c r="X71" s="4"/>
      <c r="Y71" s="4"/>
      <c r="Z71" s="2"/>
      <c r="AA71" s="2"/>
      <c r="AB71" s="2"/>
      <c r="AC71" s="3"/>
      <c r="AD71" s="2"/>
      <c r="AE71" s="67"/>
    </row>
    <row r="72" spans="1:44" s="15" customFormat="1" ht="21.95" customHeight="1" x14ac:dyDescent="0.15">
      <c r="A72" s="11"/>
      <c r="F72" s="10"/>
      <c r="G72" s="128"/>
      <c r="H72" s="128"/>
      <c r="I72" s="128"/>
      <c r="J72" s="128"/>
      <c r="K72" s="128"/>
      <c r="L72" s="128"/>
      <c r="M72" s="128"/>
      <c r="N72" s="128"/>
      <c r="P72" s="3"/>
      <c r="Q72" s="3"/>
      <c r="R72" s="3"/>
      <c r="S72" s="3"/>
      <c r="T72" s="3"/>
      <c r="U72" s="3"/>
      <c r="V72" s="3"/>
      <c r="W72" s="10"/>
      <c r="X72" s="4"/>
      <c r="Y72" s="4"/>
      <c r="Z72" s="2"/>
      <c r="AA72" s="2"/>
      <c r="AB72" s="2"/>
      <c r="AC72" s="3"/>
      <c r="AD72" s="2"/>
      <c r="AE72" s="67"/>
    </row>
    <row r="73" spans="1:44" s="15" customFormat="1" ht="21.95" customHeight="1" x14ac:dyDescent="0.15">
      <c r="A73" s="11"/>
      <c r="B73" s="228" t="s">
        <v>149</v>
      </c>
      <c r="C73" s="228"/>
      <c r="D73" s="228"/>
      <c r="E73" s="228"/>
      <c r="F73" s="10"/>
      <c r="G73" s="67"/>
      <c r="H73" s="67"/>
      <c r="I73" s="67"/>
      <c r="J73" s="67"/>
      <c r="K73" s="67"/>
      <c r="L73" s="67"/>
      <c r="M73" s="67"/>
      <c r="N73" s="67"/>
      <c r="O73" s="20"/>
      <c r="P73" s="204" t="s">
        <v>152</v>
      </c>
      <c r="Q73" s="209"/>
      <c r="R73" s="209"/>
      <c r="S73" s="209"/>
      <c r="T73" s="209"/>
      <c r="U73" s="209"/>
      <c r="V73" s="205"/>
      <c r="W73" s="10"/>
      <c r="X73" s="4"/>
      <c r="Y73" s="4"/>
      <c r="Z73" s="2"/>
      <c r="AA73" s="2"/>
      <c r="AB73" s="2"/>
      <c r="AC73" s="3"/>
      <c r="AD73" s="2"/>
      <c r="AE73" s="67"/>
    </row>
    <row r="74" spans="1:44" s="15" customFormat="1" ht="21.95" customHeight="1" x14ac:dyDescent="0.15">
      <c r="A74" s="11"/>
      <c r="B74" s="96" t="s">
        <v>8</v>
      </c>
      <c r="C74" s="92" t="s">
        <v>9</v>
      </c>
      <c r="D74" s="92" t="s">
        <v>10</v>
      </c>
      <c r="E74" s="96" t="s">
        <v>11</v>
      </c>
      <c r="F74" s="10"/>
      <c r="G74" s="242" t="s">
        <v>153</v>
      </c>
      <c r="H74" s="243"/>
      <c r="I74" s="243"/>
      <c r="J74" s="243"/>
      <c r="K74" s="243"/>
      <c r="L74" s="243"/>
      <c r="M74" s="45">
        <v>5</v>
      </c>
      <c r="N74" s="7" t="s">
        <v>7</v>
      </c>
      <c r="O74" s="19"/>
      <c r="P74" s="203" t="s">
        <v>14</v>
      </c>
      <c r="Q74" s="203"/>
      <c r="R74" s="203"/>
      <c r="S74" s="204" t="s">
        <v>15</v>
      </c>
      <c r="T74" s="205"/>
      <c r="U74" s="96" t="s">
        <v>16</v>
      </c>
      <c r="V74" s="96" t="s">
        <v>17</v>
      </c>
      <c r="W74" s="10"/>
      <c r="X74" s="4"/>
      <c r="Y74" s="4"/>
      <c r="Z74" s="2"/>
      <c r="AA74" s="2"/>
      <c r="AB74" s="2"/>
      <c r="AC74" s="3"/>
      <c r="AD74" s="2"/>
      <c r="AE74" s="67"/>
    </row>
    <row r="75" spans="1:44" s="15" customFormat="1" ht="21.95" customHeight="1" x14ac:dyDescent="0.15">
      <c r="A75" s="11"/>
      <c r="B75" s="233" t="s">
        <v>96</v>
      </c>
      <c r="C75" s="236" t="s">
        <v>135</v>
      </c>
      <c r="D75" s="239" t="s">
        <v>19</v>
      </c>
      <c r="E75" s="239" t="s">
        <v>128</v>
      </c>
      <c r="F75" s="10"/>
      <c r="G75" s="202" t="s">
        <v>12</v>
      </c>
      <c r="H75" s="202"/>
      <c r="I75" s="202"/>
      <c r="J75" s="202"/>
      <c r="K75" s="202"/>
      <c r="L75" s="202"/>
      <c r="M75" s="6" t="s">
        <v>10</v>
      </c>
      <c r="N75" s="6" t="s">
        <v>13</v>
      </c>
      <c r="O75" s="18"/>
      <c r="P75" s="186" t="s">
        <v>96</v>
      </c>
      <c r="Q75" s="186"/>
      <c r="R75" s="39" t="s">
        <v>97</v>
      </c>
      <c r="S75" s="185" t="s">
        <v>98</v>
      </c>
      <c r="T75" s="185"/>
      <c r="U75" s="38" t="s">
        <v>22</v>
      </c>
      <c r="V75" s="213" t="s">
        <v>75</v>
      </c>
      <c r="W75" s="10"/>
      <c r="X75" s="4"/>
      <c r="Y75" s="4"/>
      <c r="Z75" s="2"/>
      <c r="AA75" s="2"/>
      <c r="AB75" s="2"/>
      <c r="AC75" s="3"/>
      <c r="AD75" s="2"/>
      <c r="AE75" s="67"/>
      <c r="AF75" s="4"/>
      <c r="AG75" s="4"/>
      <c r="AH75" s="2"/>
      <c r="AI75" s="2"/>
      <c r="AJ75" s="2"/>
      <c r="AK75" s="2"/>
      <c r="AL75" s="2"/>
      <c r="AM75" s="2"/>
      <c r="AN75" s="2"/>
      <c r="AO75" s="2"/>
      <c r="AP75" s="2"/>
      <c r="AQ75" s="2"/>
    </row>
    <row r="76" spans="1:44" s="15" customFormat="1" ht="21.95" customHeight="1" x14ac:dyDescent="0.15">
      <c r="A76" s="11"/>
      <c r="B76" s="234"/>
      <c r="C76" s="237"/>
      <c r="D76" s="240"/>
      <c r="E76" s="240"/>
      <c r="F76" s="10"/>
      <c r="G76" s="187" t="s">
        <v>174</v>
      </c>
      <c r="H76" s="187"/>
      <c r="I76" s="187"/>
      <c r="J76" s="187"/>
      <c r="K76" s="188">
        <f>$M$74</f>
        <v>5</v>
      </c>
      <c r="L76" s="188"/>
      <c r="M76" s="190" t="s">
        <v>22</v>
      </c>
      <c r="N76" s="164"/>
      <c r="O76" s="18"/>
      <c r="P76" s="186"/>
      <c r="Q76" s="186"/>
      <c r="R76" s="39" t="s">
        <v>99</v>
      </c>
      <c r="S76" s="185" t="s">
        <v>100</v>
      </c>
      <c r="T76" s="185"/>
      <c r="U76" s="38" t="s">
        <v>22</v>
      </c>
      <c r="V76" s="213"/>
      <c r="W76" s="10"/>
      <c r="X76" s="4"/>
      <c r="Y76" s="4"/>
      <c r="Z76" s="2"/>
      <c r="AA76" s="2"/>
      <c r="AB76" s="2"/>
      <c r="AC76" s="3"/>
      <c r="AD76" s="2"/>
      <c r="AE76" s="3"/>
      <c r="AF76" s="4"/>
      <c r="AG76" s="4"/>
      <c r="AH76" s="2"/>
      <c r="AI76" s="2"/>
      <c r="AJ76" s="2"/>
      <c r="AK76" s="2"/>
      <c r="AL76" s="2"/>
      <c r="AM76" s="2"/>
      <c r="AN76" s="2"/>
      <c r="AO76" s="2"/>
      <c r="AP76" s="2"/>
      <c r="AQ76" s="2"/>
    </row>
    <row r="77" spans="1:44" s="15" customFormat="1" ht="21.95" customHeight="1" x14ac:dyDescent="0.15">
      <c r="A77" s="11"/>
      <c r="B77" s="234"/>
      <c r="C77" s="238"/>
      <c r="D77" s="241"/>
      <c r="E77" s="240"/>
      <c r="F77" s="10"/>
      <c r="G77" s="187"/>
      <c r="H77" s="187"/>
      <c r="I77" s="187"/>
      <c r="J77" s="187"/>
      <c r="K77" s="189"/>
      <c r="L77" s="189"/>
      <c r="M77" s="191"/>
      <c r="N77" s="165"/>
      <c r="O77" s="91"/>
      <c r="P77" s="186"/>
      <c r="Q77" s="186"/>
      <c r="R77" s="87" t="s">
        <v>101</v>
      </c>
      <c r="S77" s="185" t="s">
        <v>33</v>
      </c>
      <c r="T77" s="185"/>
      <c r="U77" s="38" t="s">
        <v>22</v>
      </c>
      <c r="V77" s="213"/>
      <c r="W77" s="10"/>
      <c r="X77" s="4"/>
      <c r="Y77" s="4"/>
      <c r="Z77" s="2"/>
      <c r="AA77" s="2"/>
      <c r="AB77" s="2"/>
      <c r="AC77" s="3"/>
      <c r="AD77" s="2"/>
      <c r="AE77" s="3"/>
      <c r="AF77" s="4"/>
      <c r="AG77" s="4"/>
      <c r="AH77" s="2"/>
      <c r="AI77" s="2"/>
      <c r="AJ77" s="2"/>
      <c r="AK77" s="2"/>
      <c r="AL77" s="2"/>
      <c r="AM77" s="2"/>
      <c r="AN77" s="2"/>
      <c r="AO77" s="2"/>
      <c r="AP77" s="2"/>
      <c r="AQ77" s="2"/>
    </row>
    <row r="78" spans="1:44" s="15" customFormat="1" ht="21.95" customHeight="1" x14ac:dyDescent="0.15">
      <c r="A78" s="11"/>
      <c r="B78" s="234"/>
      <c r="C78" s="236" t="s">
        <v>140</v>
      </c>
      <c r="D78" s="239" t="s">
        <v>19</v>
      </c>
      <c r="E78" s="240"/>
      <c r="F78" s="10"/>
      <c r="G78" s="187" t="s">
        <v>175</v>
      </c>
      <c r="H78" s="187"/>
      <c r="I78" s="187"/>
      <c r="J78" s="187"/>
      <c r="K78" s="194">
        <f>M74/2</f>
        <v>2.5</v>
      </c>
      <c r="L78" s="195"/>
      <c r="M78" s="190" t="s">
        <v>22</v>
      </c>
      <c r="N78" s="165"/>
      <c r="O78" s="91"/>
      <c r="P78" s="186"/>
      <c r="Q78" s="186"/>
      <c r="R78" s="192" t="s">
        <v>102</v>
      </c>
      <c r="S78" s="90" t="s">
        <v>19</v>
      </c>
      <c r="T78" s="87" t="s">
        <v>103</v>
      </c>
      <c r="U78" s="38" t="s">
        <v>22</v>
      </c>
      <c r="V78" s="213"/>
      <c r="W78" s="10"/>
      <c r="X78" s="4"/>
      <c r="Y78" s="4"/>
      <c r="Z78" s="2"/>
      <c r="AA78" s="2"/>
      <c r="AB78" s="2"/>
      <c r="AC78" s="3"/>
      <c r="AD78" s="2"/>
      <c r="AE78" s="3"/>
    </row>
    <row r="79" spans="1:44" s="15" customFormat="1" ht="21.95" customHeight="1" x14ac:dyDescent="0.15">
      <c r="A79" s="11"/>
      <c r="B79" s="234"/>
      <c r="C79" s="237"/>
      <c r="D79" s="240"/>
      <c r="E79" s="240"/>
      <c r="F79" s="10"/>
      <c r="G79" s="187"/>
      <c r="H79" s="187"/>
      <c r="I79" s="187"/>
      <c r="J79" s="187"/>
      <c r="K79" s="196"/>
      <c r="L79" s="197"/>
      <c r="M79" s="191"/>
      <c r="N79" s="173"/>
      <c r="O79" s="91"/>
      <c r="P79" s="186"/>
      <c r="Q79" s="186"/>
      <c r="R79" s="192"/>
      <c r="S79" s="90" t="s">
        <v>19</v>
      </c>
      <c r="T79" s="87" t="s">
        <v>104</v>
      </c>
      <c r="U79" s="38" t="s">
        <v>22</v>
      </c>
      <c r="V79" s="213"/>
      <c r="W79" s="10"/>
      <c r="X79" s="4"/>
      <c r="Y79" s="4"/>
      <c r="Z79" s="2"/>
      <c r="AA79" s="2"/>
      <c r="AB79" s="2"/>
      <c r="AC79" s="3"/>
      <c r="AD79" s="2"/>
      <c r="AE79" s="3"/>
    </row>
    <row r="80" spans="1:44" s="67" customFormat="1" ht="21.95" customHeight="1" x14ac:dyDescent="0.15">
      <c r="A80" s="11"/>
      <c r="B80" s="235"/>
      <c r="C80" s="238"/>
      <c r="D80" s="241"/>
      <c r="E80" s="241"/>
      <c r="F80" s="10"/>
      <c r="G80" s="192" t="s">
        <v>106</v>
      </c>
      <c r="H80" s="192"/>
      <c r="I80" s="192"/>
      <c r="J80" s="192"/>
      <c r="K80" s="193" t="s">
        <v>107</v>
      </c>
      <c r="L80" s="193"/>
      <c r="M80" s="93" t="s">
        <v>22</v>
      </c>
      <c r="N80" s="166" t="s">
        <v>7</v>
      </c>
      <c r="O80" s="91"/>
      <c r="P80" s="91"/>
      <c r="Q80" s="91"/>
      <c r="R80" s="91"/>
      <c r="S80" s="91"/>
      <c r="T80" s="91"/>
      <c r="U80" s="91"/>
      <c r="V80" s="91"/>
      <c r="W80" s="15"/>
      <c r="X80" s="4"/>
      <c r="Y80" s="4"/>
      <c r="Z80" s="2"/>
      <c r="AA80" s="2"/>
      <c r="AB80" s="2"/>
      <c r="AC80" s="3"/>
      <c r="AD80" s="2"/>
      <c r="AE80" s="3"/>
    </row>
    <row r="81" spans="1:44" s="67" customFormat="1" ht="21.95" customHeight="1" x14ac:dyDescent="0.15">
      <c r="A81" s="11"/>
      <c r="B81" s="233" t="s">
        <v>178</v>
      </c>
      <c r="C81" s="236" t="s">
        <v>157</v>
      </c>
      <c r="D81" s="239" t="s">
        <v>19</v>
      </c>
      <c r="E81" s="239" t="s">
        <v>128</v>
      </c>
      <c r="F81" s="15"/>
      <c r="G81" s="91"/>
      <c r="H81" s="91"/>
      <c r="I81" s="91"/>
      <c r="J81" s="91"/>
      <c r="K81" s="91"/>
      <c r="L81" s="91"/>
      <c r="M81" s="91"/>
      <c r="N81" s="91"/>
      <c r="O81" s="91"/>
      <c r="W81" s="15"/>
      <c r="X81" s="4"/>
      <c r="Y81" s="4"/>
      <c r="Z81" s="2"/>
      <c r="AA81" s="2"/>
      <c r="AB81" s="2"/>
      <c r="AC81" s="3"/>
      <c r="AD81" s="2"/>
      <c r="AE81" s="3"/>
    </row>
    <row r="82" spans="1:44" s="15" customFormat="1" ht="21.95" customHeight="1" x14ac:dyDescent="0.15">
      <c r="A82" s="11"/>
      <c r="B82" s="234"/>
      <c r="C82" s="237"/>
      <c r="D82" s="240"/>
      <c r="E82" s="240"/>
      <c r="G82" s="242" t="s">
        <v>159</v>
      </c>
      <c r="H82" s="243"/>
      <c r="I82" s="243"/>
      <c r="J82" s="243"/>
      <c r="K82" s="243"/>
      <c r="L82" s="243"/>
      <c r="M82" s="45">
        <v>5</v>
      </c>
      <c r="N82" s="7" t="s">
        <v>7</v>
      </c>
      <c r="O82" s="91"/>
      <c r="P82" s="203" t="s">
        <v>14</v>
      </c>
      <c r="Q82" s="203"/>
      <c r="R82" s="203"/>
      <c r="S82" s="212" t="s">
        <v>15</v>
      </c>
      <c r="T82" s="212"/>
      <c r="U82" s="96" t="s">
        <v>16</v>
      </c>
      <c r="V82" s="96" t="s">
        <v>17</v>
      </c>
      <c r="W82" s="11"/>
      <c r="X82" s="4"/>
      <c r="Y82" s="4"/>
      <c r="Z82" s="2"/>
      <c r="AA82" s="2"/>
      <c r="AB82" s="2"/>
      <c r="AC82" s="3"/>
      <c r="AD82" s="2"/>
      <c r="AE82" s="3"/>
    </row>
    <row r="83" spans="1:44" s="67" customFormat="1" ht="21.95" customHeight="1" x14ac:dyDescent="0.15">
      <c r="A83" s="11"/>
      <c r="B83" s="234"/>
      <c r="C83" s="238"/>
      <c r="D83" s="241"/>
      <c r="E83" s="240"/>
      <c r="F83" s="11"/>
      <c r="G83" s="202" t="s">
        <v>12</v>
      </c>
      <c r="H83" s="202"/>
      <c r="I83" s="202"/>
      <c r="J83" s="202"/>
      <c r="K83" s="202"/>
      <c r="L83" s="202"/>
      <c r="M83" s="6" t="s">
        <v>10</v>
      </c>
      <c r="N83" s="6" t="s">
        <v>13</v>
      </c>
      <c r="O83" s="18"/>
      <c r="P83" s="186" t="s">
        <v>160</v>
      </c>
      <c r="Q83" s="186"/>
      <c r="R83" s="89" t="s">
        <v>0</v>
      </c>
      <c r="S83" s="210" t="s">
        <v>24</v>
      </c>
      <c r="T83" s="210"/>
      <c r="U83" s="38" t="s">
        <v>22</v>
      </c>
      <c r="V83" s="213" t="s">
        <v>75</v>
      </c>
      <c r="W83" s="11"/>
      <c r="X83" s="4"/>
      <c r="Y83" s="4"/>
      <c r="Z83" s="2"/>
      <c r="AA83" s="2"/>
      <c r="AB83" s="2"/>
      <c r="AC83" s="3"/>
      <c r="AD83" s="2"/>
      <c r="AE83" s="3"/>
      <c r="AF83" s="4"/>
      <c r="AG83" s="4"/>
      <c r="AH83" s="2"/>
      <c r="AI83" s="2"/>
      <c r="AJ83" s="2"/>
      <c r="AK83" s="2"/>
      <c r="AL83" s="2"/>
      <c r="AM83" s="2"/>
      <c r="AN83" s="2"/>
      <c r="AO83" s="2"/>
      <c r="AP83" s="2"/>
      <c r="AQ83" s="2"/>
    </row>
    <row r="84" spans="1:44" s="67" customFormat="1" ht="21.95" customHeight="1" x14ac:dyDescent="0.15">
      <c r="A84" s="11"/>
      <c r="B84" s="234"/>
      <c r="C84" s="236" t="s">
        <v>158</v>
      </c>
      <c r="D84" s="239" t="s">
        <v>19</v>
      </c>
      <c r="E84" s="240"/>
      <c r="F84" s="11"/>
      <c r="G84" s="216" t="s">
        <v>181</v>
      </c>
      <c r="H84" s="217"/>
      <c r="I84" s="218"/>
      <c r="J84" s="225" t="s">
        <v>124</v>
      </c>
      <c r="K84" s="194">
        <f>M82</f>
        <v>5</v>
      </c>
      <c r="L84" s="195"/>
      <c r="M84" s="190" t="s">
        <v>22</v>
      </c>
      <c r="N84" s="14"/>
      <c r="O84" s="15"/>
      <c r="P84" s="186"/>
      <c r="Q84" s="186"/>
      <c r="R84" s="54" t="s">
        <v>26</v>
      </c>
      <c r="S84" s="214" t="s">
        <v>27</v>
      </c>
      <c r="T84" s="214"/>
      <c r="U84" s="38" t="s">
        <v>22</v>
      </c>
      <c r="V84" s="213"/>
      <c r="W84" s="11"/>
      <c r="X84" s="4"/>
      <c r="Y84" s="4"/>
      <c r="Z84" s="2"/>
      <c r="AA84" s="2"/>
      <c r="AB84" s="2"/>
      <c r="AC84" s="3"/>
      <c r="AD84" s="2"/>
      <c r="AE84" s="3"/>
      <c r="AF84" s="4"/>
      <c r="AG84" s="4"/>
      <c r="AH84" s="2"/>
      <c r="AI84" s="2"/>
      <c r="AJ84" s="2"/>
      <c r="AK84" s="2"/>
      <c r="AL84" s="2"/>
      <c r="AM84" s="2"/>
      <c r="AN84" s="2"/>
      <c r="AO84" s="2"/>
      <c r="AP84" s="2"/>
      <c r="AQ84" s="2"/>
    </row>
    <row r="85" spans="1:44" s="67" customFormat="1" ht="21.95" customHeight="1" x14ac:dyDescent="0.15">
      <c r="A85" s="11"/>
      <c r="B85" s="234"/>
      <c r="C85" s="237"/>
      <c r="D85" s="240"/>
      <c r="E85" s="240"/>
      <c r="F85" s="11"/>
      <c r="G85" s="219"/>
      <c r="H85" s="220"/>
      <c r="I85" s="221"/>
      <c r="J85" s="226"/>
      <c r="K85" s="196"/>
      <c r="L85" s="197"/>
      <c r="M85" s="215"/>
      <c r="N85" s="9"/>
      <c r="O85" s="20"/>
      <c r="P85" s="186"/>
      <c r="Q85" s="186"/>
      <c r="R85" s="56" t="s">
        <v>112</v>
      </c>
      <c r="S85" s="185" t="s">
        <v>113</v>
      </c>
      <c r="T85" s="185"/>
      <c r="U85" s="38" t="s">
        <v>22</v>
      </c>
      <c r="V85" s="213"/>
      <c r="W85" s="11"/>
      <c r="X85" s="4"/>
      <c r="Y85" s="4"/>
      <c r="Z85" s="2"/>
      <c r="AA85" s="2"/>
      <c r="AB85" s="2"/>
      <c r="AC85" s="3"/>
      <c r="AD85" s="2"/>
      <c r="AE85" s="3"/>
      <c r="AF85" s="4"/>
      <c r="AG85" s="4"/>
      <c r="AH85" s="2"/>
      <c r="AI85" s="2"/>
      <c r="AJ85" s="2"/>
      <c r="AK85" s="2"/>
      <c r="AL85" s="2"/>
      <c r="AM85" s="2"/>
      <c r="AN85" s="2"/>
      <c r="AO85" s="2"/>
      <c r="AP85" s="2"/>
      <c r="AQ85" s="2"/>
    </row>
    <row r="86" spans="1:44" s="67" customFormat="1" ht="21.95" customHeight="1" x14ac:dyDescent="0.15">
      <c r="A86" s="11"/>
      <c r="B86" s="235"/>
      <c r="C86" s="238"/>
      <c r="D86" s="241"/>
      <c r="E86" s="241"/>
      <c r="F86" s="11"/>
      <c r="G86" s="219"/>
      <c r="H86" s="220"/>
      <c r="I86" s="221"/>
      <c r="J86" s="226"/>
      <c r="K86" s="196"/>
      <c r="L86" s="197"/>
      <c r="M86" s="215"/>
      <c r="N86" s="9"/>
      <c r="O86" s="19"/>
      <c r="P86" s="186"/>
      <c r="Q86" s="186"/>
      <c r="R86" s="95" t="s">
        <v>30</v>
      </c>
      <c r="S86" s="210" t="s">
        <v>31</v>
      </c>
      <c r="T86" s="210"/>
      <c r="U86" s="38" t="s">
        <v>22</v>
      </c>
      <c r="V86" s="213"/>
      <c r="W86" s="11"/>
      <c r="X86" s="4"/>
      <c r="Y86" s="4"/>
      <c r="Z86" s="2"/>
      <c r="AA86" s="2"/>
      <c r="AB86" s="2"/>
      <c r="AC86" s="3"/>
      <c r="AD86" s="2"/>
      <c r="AE86" s="3"/>
      <c r="AF86" s="4"/>
      <c r="AG86" s="4"/>
      <c r="AH86" s="2"/>
      <c r="AI86" s="2"/>
      <c r="AJ86" s="2"/>
      <c r="AK86" s="2"/>
      <c r="AL86" s="2"/>
      <c r="AM86" s="2"/>
      <c r="AN86" s="2"/>
      <c r="AO86" s="2"/>
      <c r="AP86" s="2"/>
      <c r="AQ86" s="2"/>
    </row>
    <row r="87" spans="1:44" s="67" customFormat="1" ht="21.95" customHeight="1" x14ac:dyDescent="0.15">
      <c r="A87" s="11"/>
      <c r="B87" s="2"/>
      <c r="C87" s="2"/>
      <c r="D87" s="2"/>
      <c r="E87" s="2"/>
      <c r="F87" s="11"/>
      <c r="G87" s="219"/>
      <c r="H87" s="220"/>
      <c r="I87" s="221"/>
      <c r="J87" s="226"/>
      <c r="K87" s="196"/>
      <c r="L87" s="197"/>
      <c r="M87" s="215"/>
      <c r="N87" s="9"/>
      <c r="O87" s="18"/>
      <c r="P87" s="186"/>
      <c r="Q87" s="186"/>
      <c r="R87" s="89" t="s">
        <v>32</v>
      </c>
      <c r="S87" s="210" t="s">
        <v>33</v>
      </c>
      <c r="T87" s="210"/>
      <c r="U87" s="38" t="s">
        <v>22</v>
      </c>
      <c r="V87" s="213"/>
      <c r="W87" s="11"/>
      <c r="X87" s="4"/>
      <c r="Y87" s="4"/>
      <c r="Z87" s="2"/>
      <c r="AA87" s="2"/>
      <c r="AB87" s="2"/>
      <c r="AC87" s="3"/>
      <c r="AD87" s="2"/>
      <c r="AE87" s="3"/>
      <c r="AF87" s="4"/>
      <c r="AG87" s="4"/>
      <c r="AH87" s="2"/>
      <c r="AI87" s="2"/>
      <c r="AJ87" s="2"/>
      <c r="AK87" s="2"/>
      <c r="AL87" s="2"/>
      <c r="AM87" s="2"/>
      <c r="AN87" s="2"/>
      <c r="AO87" s="2"/>
      <c r="AP87" s="2"/>
      <c r="AQ87" s="2"/>
    </row>
    <row r="88" spans="1:44" s="67" customFormat="1" ht="21.95" customHeight="1" x14ac:dyDescent="0.15">
      <c r="A88" s="11"/>
      <c r="B88" s="2"/>
      <c r="C88" s="2"/>
      <c r="D88" s="2"/>
      <c r="E88" s="2"/>
      <c r="F88" s="11"/>
      <c r="G88" s="219"/>
      <c r="H88" s="220"/>
      <c r="I88" s="221"/>
      <c r="J88" s="226"/>
      <c r="K88" s="196"/>
      <c r="L88" s="197"/>
      <c r="M88" s="215"/>
      <c r="N88" s="9"/>
      <c r="O88" s="15"/>
      <c r="P88" s="186"/>
      <c r="Q88" s="186"/>
      <c r="R88" s="89" t="s">
        <v>35</v>
      </c>
      <c r="S88" s="210" t="s">
        <v>36</v>
      </c>
      <c r="T88" s="210"/>
      <c r="U88" s="38" t="s">
        <v>22</v>
      </c>
      <c r="V88" s="213"/>
      <c r="X88" s="4"/>
      <c r="Y88" s="4"/>
      <c r="Z88" s="2"/>
      <c r="AA88" s="2"/>
      <c r="AB88" s="2"/>
      <c r="AC88" s="3"/>
      <c r="AD88" s="2"/>
      <c r="AE88" s="3"/>
      <c r="AF88" s="4"/>
      <c r="AG88" s="4"/>
      <c r="AH88" s="2"/>
      <c r="AI88" s="2"/>
      <c r="AJ88" s="2"/>
      <c r="AK88" s="2"/>
      <c r="AL88" s="2"/>
      <c r="AM88" s="2"/>
      <c r="AN88" s="2"/>
      <c r="AO88" s="2"/>
      <c r="AP88" s="2"/>
      <c r="AQ88" s="2"/>
      <c r="AR88" s="12"/>
    </row>
    <row r="89" spans="1:44" s="67" customFormat="1" ht="21.95" customHeight="1" x14ac:dyDescent="0.15">
      <c r="A89" s="11"/>
      <c r="B89" s="2"/>
      <c r="C89" s="2"/>
      <c r="D89" s="2"/>
      <c r="E89" s="2"/>
      <c r="G89" s="222"/>
      <c r="H89" s="223"/>
      <c r="I89" s="224"/>
      <c r="J89" s="227"/>
      <c r="K89" s="196"/>
      <c r="L89" s="197"/>
      <c r="M89" s="215"/>
      <c r="N89" s="176"/>
      <c r="O89" s="15"/>
      <c r="P89" s="186"/>
      <c r="Q89" s="186"/>
      <c r="R89" s="211" t="s">
        <v>37</v>
      </c>
      <c r="S89" s="79" t="s">
        <v>19</v>
      </c>
      <c r="T89" s="83" t="s">
        <v>38</v>
      </c>
      <c r="U89" s="38" t="s">
        <v>22</v>
      </c>
      <c r="V89" s="213"/>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1"/>
      <c r="F90" s="67"/>
      <c r="G90" s="250" t="s">
        <v>60</v>
      </c>
      <c r="H90" s="251"/>
      <c r="I90" s="251"/>
      <c r="J90" s="252"/>
      <c r="K90" s="193">
        <v>0</v>
      </c>
      <c r="L90" s="193"/>
      <c r="M90" s="31" t="s">
        <v>22</v>
      </c>
      <c r="N90" s="88" t="s">
        <v>7</v>
      </c>
      <c r="O90" s="15"/>
      <c r="P90" s="186"/>
      <c r="Q90" s="186"/>
      <c r="R90" s="211"/>
      <c r="S90" s="79" t="s">
        <v>19</v>
      </c>
      <c r="T90" s="83" t="s">
        <v>40</v>
      </c>
      <c r="U90" s="38" t="s">
        <v>22</v>
      </c>
      <c r="V90" s="213"/>
      <c r="W90" s="67"/>
      <c r="X90" s="4"/>
      <c r="Y90" s="4"/>
      <c r="AC90" s="3"/>
      <c r="AE90" s="3"/>
      <c r="AF90" s="4"/>
      <c r="AG90" s="4"/>
    </row>
    <row r="91" spans="1:44" s="2" customFormat="1" ht="21.95" customHeight="1" x14ac:dyDescent="0.15">
      <c r="A91" s="11"/>
      <c r="F91" s="67"/>
      <c r="G91" s="91"/>
      <c r="H91" s="91"/>
      <c r="I91" s="91"/>
      <c r="J91" s="91"/>
      <c r="K91" s="91"/>
      <c r="L91" s="91"/>
      <c r="M91" s="91"/>
      <c r="N91" s="91"/>
      <c r="O91" s="15"/>
      <c r="P91" s="186"/>
      <c r="Q91" s="186"/>
      <c r="R91" s="39" t="s">
        <v>41</v>
      </c>
      <c r="S91" s="79" t="s">
        <v>19</v>
      </c>
      <c r="T91" s="87" t="s">
        <v>42</v>
      </c>
      <c r="U91" s="38" t="s">
        <v>22</v>
      </c>
      <c r="V91" s="213"/>
      <c r="W91" s="10"/>
      <c r="X91" s="4"/>
      <c r="Y91" s="4"/>
      <c r="AC91" s="3"/>
      <c r="AE91" s="3"/>
      <c r="AF91" s="4"/>
      <c r="AG91" s="4"/>
    </row>
    <row r="92" spans="1:44" s="3" customFormat="1" ht="21.95" customHeight="1" x14ac:dyDescent="0.15">
      <c r="A92" s="1"/>
      <c r="B92" s="2"/>
      <c r="C92" s="2"/>
      <c r="D92" s="2"/>
      <c r="E92" s="2"/>
      <c r="F92" s="67"/>
      <c r="G92" s="242" t="s">
        <v>94</v>
      </c>
      <c r="H92" s="243"/>
      <c r="I92" s="243"/>
      <c r="J92" s="243"/>
      <c r="K92" s="243"/>
      <c r="L92" s="243"/>
      <c r="M92" s="133">
        <v>15</v>
      </c>
      <c r="N92" s="7" t="s">
        <v>7</v>
      </c>
      <c r="O92" s="15"/>
      <c r="P92" s="4"/>
      <c r="Q92" s="4"/>
      <c r="R92" s="2"/>
      <c r="S92" s="2"/>
      <c r="T92" s="2"/>
      <c r="U92" s="2"/>
      <c r="W92" s="10"/>
      <c r="X92" s="4"/>
      <c r="Y92" s="4"/>
      <c r="Z92" s="2"/>
      <c r="AA92" s="2"/>
      <c r="AB92" s="2"/>
      <c r="AD92" s="2"/>
      <c r="AF92" s="292" t="s">
        <v>116</v>
      </c>
      <c r="AG92" s="292"/>
      <c r="AH92" s="292"/>
      <c r="AI92" s="292"/>
      <c r="AJ92" s="293" t="s">
        <v>133</v>
      </c>
      <c r="AK92" s="294"/>
      <c r="AL92" s="294"/>
      <c r="AM92" s="294"/>
      <c r="AN92" s="294"/>
      <c r="AO92" s="294"/>
      <c r="AP92" s="294"/>
      <c r="AQ92" s="295"/>
    </row>
    <row r="93" spans="1:44" s="3" customFormat="1" ht="21.95" customHeight="1" x14ac:dyDescent="0.15">
      <c r="A93" s="1"/>
      <c r="B93" s="2"/>
      <c r="C93" s="2"/>
      <c r="D93" s="2"/>
      <c r="E93" s="2"/>
      <c r="F93" s="67"/>
      <c r="G93" s="306" t="s">
        <v>12</v>
      </c>
      <c r="H93" s="307"/>
      <c r="I93" s="307"/>
      <c r="J93" s="307"/>
      <c r="K93" s="307"/>
      <c r="L93" s="325"/>
      <c r="M93" s="384" t="s">
        <v>13</v>
      </c>
      <c r="N93" s="324"/>
      <c r="O93" s="15"/>
      <c r="P93" s="4"/>
      <c r="Q93" s="15"/>
      <c r="R93" s="15"/>
      <c r="S93" s="15"/>
      <c r="T93" s="15"/>
      <c r="U93" s="15"/>
      <c r="V93" s="15"/>
      <c r="W93" s="10"/>
      <c r="X93" s="4"/>
      <c r="Y93" s="4"/>
      <c r="Z93" s="2"/>
      <c r="AA93" s="2"/>
      <c r="AB93" s="2"/>
      <c r="AD93" s="2"/>
      <c r="AF93" s="292"/>
      <c r="AG93" s="292"/>
      <c r="AH93" s="292"/>
      <c r="AI93" s="292"/>
      <c r="AJ93" s="296"/>
      <c r="AK93" s="297"/>
      <c r="AL93" s="297"/>
      <c r="AM93" s="297"/>
      <c r="AN93" s="297"/>
      <c r="AO93" s="297"/>
      <c r="AP93" s="297"/>
      <c r="AQ93" s="298"/>
    </row>
    <row r="94" spans="1:44" s="3" customFormat="1" ht="21.95" customHeight="1" x14ac:dyDescent="0.15">
      <c r="B94" s="2"/>
      <c r="C94" s="2"/>
      <c r="D94" s="2"/>
      <c r="E94" s="2"/>
      <c r="F94" s="67"/>
      <c r="G94" s="250" t="str">
        <f>"技術提案書提出者選定時評価点×("&amp;$M$92&amp;"/"&amp;$M$41&amp;")"</f>
        <v>技術提案書提出者選定時評価点×(15/20)</v>
      </c>
      <c r="H94" s="251"/>
      <c r="I94" s="251"/>
      <c r="J94" s="251"/>
      <c r="K94" s="251"/>
      <c r="L94" s="252"/>
      <c r="M94" s="174"/>
      <c r="N94" s="170" t="s">
        <v>7</v>
      </c>
      <c r="O94" s="2"/>
      <c r="P94" s="4"/>
      <c r="Q94" s="15"/>
      <c r="R94" s="15"/>
      <c r="S94" s="15"/>
      <c r="T94" s="15"/>
      <c r="U94" s="15"/>
      <c r="V94" s="15"/>
      <c r="W94" s="10"/>
      <c r="X94" s="4"/>
      <c r="Y94" s="4"/>
      <c r="Z94" s="2"/>
      <c r="AA94" s="2"/>
      <c r="AB94" s="2"/>
      <c r="AD94" s="2"/>
      <c r="AF94" s="303" t="s">
        <v>117</v>
      </c>
      <c r="AG94" s="303"/>
      <c r="AH94" s="192" t="s">
        <v>118</v>
      </c>
      <c r="AI94" s="192"/>
      <c r="AJ94" s="304"/>
      <c r="AK94" s="305"/>
      <c r="AL94" s="146" t="s">
        <v>7</v>
      </c>
      <c r="AM94" s="146" t="s">
        <v>134</v>
      </c>
      <c r="AN94" s="299">
        <f>M9+M19+M31</f>
        <v>45</v>
      </c>
      <c r="AO94" s="299"/>
      <c r="AP94" s="146" t="s">
        <v>7</v>
      </c>
      <c r="AQ94" s="116"/>
    </row>
    <row r="95" spans="1:44" s="3" customFormat="1" ht="21.95" customHeight="1" x14ac:dyDescent="0.15">
      <c r="B95" s="2"/>
      <c r="C95" s="2"/>
      <c r="D95" s="2"/>
      <c r="E95" s="2"/>
      <c r="F95" s="67"/>
      <c r="K95" s="50"/>
      <c r="L95" s="50"/>
      <c r="M95" s="50"/>
      <c r="N95" s="50"/>
      <c r="O95" s="2"/>
      <c r="P95" s="4"/>
      <c r="Q95" s="15"/>
      <c r="R95" s="15"/>
      <c r="S95" s="15"/>
      <c r="T95" s="15"/>
      <c r="U95" s="15"/>
      <c r="V95" s="15"/>
      <c r="W95" s="10"/>
      <c r="X95" s="4"/>
      <c r="Y95" s="4"/>
      <c r="Z95" s="2"/>
      <c r="AA95" s="2"/>
      <c r="AB95" s="2"/>
      <c r="AD95" s="2"/>
      <c r="AF95" s="303"/>
      <c r="AG95" s="303"/>
      <c r="AH95" s="192" t="s">
        <v>167</v>
      </c>
      <c r="AI95" s="192"/>
      <c r="AJ95" s="300"/>
      <c r="AK95" s="301"/>
      <c r="AL95" s="147" t="s">
        <v>7</v>
      </c>
      <c r="AM95" s="146" t="s">
        <v>134</v>
      </c>
      <c r="AN95" s="302">
        <f>M41+M49+M59</f>
        <v>55</v>
      </c>
      <c r="AO95" s="302"/>
      <c r="AP95" s="147" t="s">
        <v>7</v>
      </c>
      <c r="AQ95" s="116"/>
    </row>
    <row r="96" spans="1:44" s="3" customFormat="1" ht="21.95" customHeight="1" x14ac:dyDescent="0.15">
      <c r="B96" s="2"/>
      <c r="C96" s="2"/>
      <c r="D96" s="2"/>
      <c r="E96" s="2"/>
      <c r="F96" s="67"/>
      <c r="G96" s="242" t="s">
        <v>142</v>
      </c>
      <c r="H96" s="243"/>
      <c r="I96" s="243"/>
      <c r="J96" s="243"/>
      <c r="K96" s="243"/>
      <c r="L96" s="243"/>
      <c r="M96" s="133">
        <v>15</v>
      </c>
      <c r="N96" s="7" t="s">
        <v>7</v>
      </c>
      <c r="O96" s="2"/>
      <c r="P96" s="4"/>
      <c r="Q96" s="4"/>
      <c r="R96" s="2"/>
      <c r="S96" s="2"/>
      <c r="T96" s="2"/>
      <c r="U96" s="2"/>
      <c r="W96" s="15"/>
      <c r="X96" s="4"/>
      <c r="Y96" s="4"/>
      <c r="Z96" s="2"/>
      <c r="AA96" s="2"/>
      <c r="AB96" s="2"/>
      <c r="AD96" s="2"/>
      <c r="AF96" s="303"/>
      <c r="AG96" s="303"/>
      <c r="AH96" s="192" t="s">
        <v>119</v>
      </c>
      <c r="AI96" s="192"/>
      <c r="AJ96" s="300"/>
      <c r="AK96" s="301"/>
      <c r="AL96" s="147" t="s">
        <v>7</v>
      </c>
      <c r="AM96" s="146" t="s">
        <v>134</v>
      </c>
      <c r="AN96" s="302">
        <f>AN94+AN95</f>
        <v>100</v>
      </c>
      <c r="AO96" s="302"/>
      <c r="AP96" s="147" t="s">
        <v>7</v>
      </c>
      <c r="AQ96" s="117"/>
    </row>
    <row r="97" spans="1:43" s="3" customFormat="1" ht="21.95" customHeight="1" x14ac:dyDescent="0.15">
      <c r="B97" s="2"/>
      <c r="C97" s="2"/>
      <c r="D97" s="2"/>
      <c r="E97" s="2"/>
      <c r="F97" s="67"/>
      <c r="G97" s="306" t="s">
        <v>12</v>
      </c>
      <c r="H97" s="307"/>
      <c r="I97" s="307"/>
      <c r="J97" s="307"/>
      <c r="K97" s="307"/>
      <c r="L97" s="325"/>
      <c r="M97" s="384" t="s">
        <v>13</v>
      </c>
      <c r="N97" s="324"/>
      <c r="O97" s="2"/>
      <c r="P97" s="4"/>
      <c r="Q97" s="4"/>
      <c r="R97" s="2"/>
      <c r="S97" s="2"/>
      <c r="T97" s="2"/>
      <c r="U97" s="2"/>
      <c r="W97" s="15"/>
      <c r="X97" s="4"/>
      <c r="Y97" s="4"/>
      <c r="Z97" s="2"/>
      <c r="AA97" s="2"/>
      <c r="AB97" s="2"/>
      <c r="AD97" s="2"/>
      <c r="AF97" s="312" t="s">
        <v>151</v>
      </c>
      <c r="AG97" s="313"/>
      <c r="AH97" s="313"/>
      <c r="AI97" s="314"/>
      <c r="AJ97" s="288"/>
      <c r="AK97" s="289"/>
      <c r="AL97" s="284" t="s">
        <v>7</v>
      </c>
      <c r="AM97" s="284" t="s">
        <v>134</v>
      </c>
      <c r="AN97" s="284">
        <f>M74+M82+M92+M96</f>
        <v>40</v>
      </c>
      <c r="AO97" s="284"/>
      <c r="AP97" s="284" t="s">
        <v>7</v>
      </c>
      <c r="AQ97" s="286"/>
    </row>
    <row r="98" spans="1:43" s="3" customFormat="1" ht="21.95" customHeight="1" x14ac:dyDescent="0.15">
      <c r="B98" s="67"/>
      <c r="C98" s="15"/>
      <c r="D98" s="15"/>
      <c r="E98" s="15"/>
      <c r="F98" s="67"/>
      <c r="G98" s="250" t="str">
        <f>"技術提案書提出者選定時評価点×("&amp;$M$96&amp;"/"&amp;M49&amp;")"</f>
        <v>技術提案書提出者選定時評価点×(15/20)</v>
      </c>
      <c r="H98" s="251"/>
      <c r="I98" s="251"/>
      <c r="J98" s="251"/>
      <c r="K98" s="251"/>
      <c r="L98" s="252"/>
      <c r="M98" s="174"/>
      <c r="N98" s="170" t="s">
        <v>7</v>
      </c>
      <c r="O98" s="15"/>
      <c r="W98" s="11"/>
      <c r="X98" s="4"/>
      <c r="Y98" s="4"/>
      <c r="Z98" s="2"/>
      <c r="AA98" s="2"/>
      <c r="AB98" s="2"/>
      <c r="AD98" s="2"/>
      <c r="AF98" s="315"/>
      <c r="AG98" s="316"/>
      <c r="AH98" s="316"/>
      <c r="AI98" s="317"/>
      <c r="AJ98" s="290"/>
      <c r="AK98" s="291"/>
      <c r="AL98" s="285"/>
      <c r="AM98" s="285"/>
      <c r="AN98" s="285"/>
      <c r="AO98" s="285"/>
      <c r="AP98" s="285"/>
      <c r="AQ98" s="287"/>
    </row>
    <row r="99" spans="1:43" s="3" customFormat="1" ht="21.95" customHeight="1" x14ac:dyDescent="0.15">
      <c r="B99" s="67"/>
      <c r="C99" s="67"/>
      <c r="D99" s="67"/>
      <c r="E99" s="67"/>
      <c r="F99" s="67"/>
      <c r="G99" s="2"/>
      <c r="H99" s="2"/>
      <c r="I99" s="2"/>
      <c r="J99" s="2"/>
      <c r="K99" s="2"/>
      <c r="L99" s="2"/>
      <c r="M99" s="2"/>
      <c r="N99" s="2"/>
      <c r="O99" s="15"/>
      <c r="W99" s="11"/>
      <c r="X99" s="4"/>
      <c r="Y99" s="4"/>
      <c r="Z99" s="2"/>
      <c r="AA99" s="2"/>
      <c r="AB99" s="2"/>
      <c r="AD99" s="2"/>
      <c r="AF99" s="4"/>
      <c r="AG99" s="4"/>
      <c r="AH99" s="2"/>
      <c r="AI99" s="2"/>
      <c r="AJ99" s="2"/>
      <c r="AK99" s="2"/>
      <c r="AL99" s="2"/>
      <c r="AM99" s="2"/>
      <c r="AN99" s="2"/>
      <c r="AO99" s="2"/>
      <c r="AP99" s="2"/>
      <c r="AQ99" s="2"/>
    </row>
    <row r="100" spans="1:43" s="3" customFormat="1" ht="21.95" customHeight="1" x14ac:dyDescent="0.15">
      <c r="B100" s="67"/>
      <c r="C100" s="67"/>
      <c r="D100" s="67"/>
      <c r="E100" s="67"/>
      <c r="F100" s="67"/>
      <c r="G100" s="2"/>
      <c r="H100" s="2"/>
      <c r="I100" s="2"/>
      <c r="J100" s="2"/>
      <c r="K100" s="2"/>
      <c r="L100" s="2"/>
      <c r="M100" s="2"/>
      <c r="N100" s="2"/>
      <c r="O100" s="15"/>
      <c r="W100" s="11"/>
      <c r="X100" s="4"/>
      <c r="Y100" s="4"/>
      <c r="Z100" s="2"/>
      <c r="AA100" s="2"/>
      <c r="AB100" s="2"/>
      <c r="AD100" s="2"/>
      <c r="AF100" s="4"/>
      <c r="AG100" s="4"/>
      <c r="AH100" s="2"/>
      <c r="AI100" s="2"/>
      <c r="AJ100" s="2"/>
      <c r="AK100" s="2"/>
      <c r="AL100" s="2"/>
      <c r="AM100" s="2"/>
      <c r="AN100" s="2"/>
      <c r="AO100" s="2"/>
      <c r="AP100" s="2"/>
      <c r="AQ100" s="2"/>
    </row>
    <row r="101" spans="1:43" s="3" customFormat="1" ht="21.95" customHeight="1" x14ac:dyDescent="0.15">
      <c r="B101" s="67"/>
      <c r="C101" s="67"/>
      <c r="D101" s="67"/>
      <c r="E101" s="67"/>
      <c r="F101" s="67"/>
      <c r="G101" s="2"/>
      <c r="H101" s="2"/>
      <c r="I101" s="2"/>
      <c r="J101" s="2"/>
      <c r="K101" s="2"/>
      <c r="L101" s="2"/>
      <c r="M101" s="2"/>
      <c r="N101" s="2"/>
      <c r="O101" s="15"/>
      <c r="W101" s="11"/>
      <c r="X101" s="4"/>
      <c r="Y101" s="4"/>
      <c r="Z101" s="2"/>
      <c r="AA101" s="2"/>
      <c r="AB101" s="2"/>
      <c r="AD101" s="2"/>
      <c r="AF101" s="4"/>
      <c r="AG101" s="4"/>
      <c r="AH101" s="2"/>
      <c r="AI101" s="2"/>
      <c r="AJ101" s="2"/>
      <c r="AK101" s="2"/>
      <c r="AL101" s="2"/>
      <c r="AM101" s="2"/>
      <c r="AN101" s="2"/>
      <c r="AO101" s="2"/>
      <c r="AP101" s="2"/>
      <c r="AQ101" s="2"/>
    </row>
    <row r="102" spans="1:43" s="3" customFormat="1" ht="21.95" customHeight="1" x14ac:dyDescent="0.15">
      <c r="B102" s="67"/>
      <c r="C102" s="67"/>
      <c r="D102" s="67"/>
      <c r="E102" s="67"/>
      <c r="F102" s="67"/>
      <c r="G102" s="2"/>
      <c r="H102" s="2"/>
      <c r="I102" s="2"/>
      <c r="J102" s="2"/>
      <c r="K102" s="2"/>
      <c r="L102" s="2"/>
      <c r="M102" s="2"/>
      <c r="N102" s="2"/>
      <c r="O102" s="2"/>
      <c r="W102" s="11"/>
      <c r="X102" s="4"/>
      <c r="Y102" s="4"/>
      <c r="Z102" s="2"/>
      <c r="AA102" s="2"/>
      <c r="AB102" s="2"/>
      <c r="AD102" s="2"/>
      <c r="AF102" s="4"/>
      <c r="AG102" s="4"/>
      <c r="AH102" s="2"/>
      <c r="AI102" s="2"/>
      <c r="AJ102" s="2"/>
      <c r="AK102" s="2"/>
      <c r="AL102" s="2"/>
      <c r="AM102" s="2"/>
      <c r="AN102" s="2"/>
      <c r="AO102" s="2"/>
      <c r="AP102" s="2"/>
      <c r="AQ102" s="2"/>
    </row>
    <row r="103" spans="1:43" s="3" customFormat="1" ht="21.95" customHeight="1" x14ac:dyDescent="0.15">
      <c r="B103" s="67"/>
      <c r="C103" s="67"/>
      <c r="D103" s="67"/>
      <c r="E103" s="67"/>
      <c r="F103" s="67"/>
      <c r="G103" s="2"/>
      <c r="H103" s="2"/>
      <c r="I103" s="2"/>
      <c r="J103" s="2"/>
      <c r="K103" s="2"/>
      <c r="L103" s="2"/>
      <c r="M103" s="2"/>
      <c r="N103" s="2"/>
      <c r="O103" s="2"/>
      <c r="W103" s="11"/>
      <c r="X103" s="4"/>
      <c r="Y103" s="4"/>
      <c r="Z103" s="2"/>
      <c r="AA103" s="2"/>
      <c r="AB103" s="2"/>
      <c r="AD103" s="2"/>
      <c r="AF103" s="4"/>
      <c r="AG103" s="4"/>
      <c r="AH103" s="2"/>
      <c r="AI103" s="2"/>
      <c r="AJ103" s="2"/>
      <c r="AK103" s="2"/>
      <c r="AL103" s="2"/>
      <c r="AM103" s="2"/>
      <c r="AN103" s="2"/>
      <c r="AO103" s="2"/>
      <c r="AP103" s="2"/>
      <c r="AQ103" s="2"/>
    </row>
    <row r="104" spans="1:43" s="3" customFormat="1" ht="21.95" customHeight="1" x14ac:dyDescent="0.15">
      <c r="B104" s="67"/>
      <c r="C104" s="67"/>
      <c r="D104" s="67"/>
      <c r="E104" s="67"/>
      <c r="F104" s="67"/>
      <c r="G104" s="2"/>
      <c r="H104" s="2"/>
      <c r="I104" s="2"/>
      <c r="J104" s="2"/>
      <c r="K104" s="2"/>
      <c r="L104" s="2"/>
      <c r="M104" s="2"/>
      <c r="N104" s="2"/>
      <c r="O104" s="2"/>
      <c r="W104" s="67"/>
      <c r="X104" s="4"/>
      <c r="Y104" s="4"/>
      <c r="Z104" s="2"/>
      <c r="AA104" s="2"/>
      <c r="AB104" s="2"/>
      <c r="AD104" s="2"/>
      <c r="AF104" s="4"/>
      <c r="AG104" s="4"/>
      <c r="AH104" s="2"/>
      <c r="AI104" s="2"/>
      <c r="AJ104" s="2"/>
      <c r="AK104" s="2"/>
      <c r="AL104" s="2"/>
      <c r="AM104" s="2"/>
      <c r="AN104" s="2"/>
      <c r="AO104" s="2"/>
      <c r="AP104" s="2"/>
      <c r="AQ104" s="2"/>
    </row>
    <row r="105" spans="1:43" s="3" customFormat="1" ht="21.95" customHeight="1" x14ac:dyDescent="0.15">
      <c r="B105" s="2"/>
      <c r="C105" s="67"/>
      <c r="D105" s="67"/>
      <c r="E105" s="67"/>
      <c r="F105" s="67"/>
      <c r="G105" s="2"/>
      <c r="H105" s="2"/>
      <c r="I105" s="2"/>
      <c r="J105" s="2"/>
      <c r="K105" s="2"/>
      <c r="L105" s="2"/>
      <c r="M105" s="2"/>
      <c r="N105" s="2"/>
      <c r="O105" s="2"/>
      <c r="W105" s="67"/>
      <c r="X105" s="4"/>
      <c r="Y105" s="4"/>
      <c r="Z105" s="2"/>
      <c r="AA105" s="2"/>
      <c r="AB105" s="2"/>
      <c r="AD105" s="2"/>
      <c r="AF105" s="4"/>
      <c r="AG105" s="4"/>
      <c r="AH105" s="2"/>
      <c r="AI105" s="2"/>
      <c r="AJ105" s="2"/>
      <c r="AK105" s="2"/>
      <c r="AL105" s="2"/>
      <c r="AM105" s="2"/>
      <c r="AN105" s="2"/>
      <c r="AO105" s="2"/>
      <c r="AP105" s="2"/>
      <c r="AQ105" s="2"/>
    </row>
    <row r="106" spans="1:43" s="3" customFormat="1" ht="21.95" customHeight="1" x14ac:dyDescent="0.15">
      <c r="B106" s="2"/>
      <c r="C106" s="67"/>
      <c r="D106" s="67"/>
      <c r="E106" s="67"/>
      <c r="F106" s="67"/>
      <c r="G106" s="2"/>
      <c r="H106" s="2"/>
      <c r="I106" s="2"/>
      <c r="J106" s="2"/>
      <c r="K106" s="2"/>
      <c r="L106" s="2"/>
      <c r="M106" s="2"/>
      <c r="N106" s="2"/>
      <c r="O106" s="2"/>
      <c r="W106" s="67"/>
      <c r="X106" s="4"/>
      <c r="Y106" s="4"/>
      <c r="Z106" s="2"/>
      <c r="AA106" s="2"/>
      <c r="AB106" s="2"/>
      <c r="AD106" s="2"/>
      <c r="AF106" s="4"/>
      <c r="AG106" s="4"/>
      <c r="AH106" s="2"/>
      <c r="AI106" s="2"/>
      <c r="AJ106" s="2"/>
      <c r="AK106" s="2"/>
      <c r="AL106" s="2"/>
      <c r="AM106" s="2"/>
      <c r="AN106" s="2"/>
      <c r="AO106" s="2"/>
      <c r="AP106" s="2"/>
      <c r="AQ106" s="2"/>
    </row>
    <row r="107" spans="1:43" ht="21.95" customHeight="1" x14ac:dyDescent="0.15">
      <c r="A107" s="3"/>
      <c r="B107" s="3"/>
    </row>
    <row r="108" spans="1:43" ht="21.95" customHeight="1" x14ac:dyDescent="0.15">
      <c r="A108" s="3"/>
    </row>
    <row r="109" spans="1:43" ht="16.5" customHeight="1" x14ac:dyDescent="0.15">
      <c r="C109" s="3"/>
      <c r="D109" s="3"/>
      <c r="E109" s="3"/>
    </row>
  </sheetData>
  <mergeCells count="306">
    <mergeCell ref="B75:B80"/>
    <mergeCell ref="C75:C77"/>
    <mergeCell ref="D75:D77"/>
    <mergeCell ref="E75:E80"/>
    <mergeCell ref="C78:C80"/>
    <mergeCell ref="D78:D80"/>
    <mergeCell ref="B81:B86"/>
    <mergeCell ref="C81:C83"/>
    <mergeCell ref="D81:D83"/>
    <mergeCell ref="E81:E86"/>
    <mergeCell ref="C84:C86"/>
    <mergeCell ref="D84:D86"/>
    <mergeCell ref="D48:D50"/>
    <mergeCell ref="E48:E53"/>
    <mergeCell ref="C51:C53"/>
    <mergeCell ref="D51:D53"/>
    <mergeCell ref="B54:B67"/>
    <mergeCell ref="C54:C60"/>
    <mergeCell ref="D54:D60"/>
    <mergeCell ref="E54:E67"/>
    <mergeCell ref="C61:C67"/>
    <mergeCell ref="D61:D67"/>
    <mergeCell ref="AL97:AL98"/>
    <mergeCell ref="AM97:AM98"/>
    <mergeCell ref="AN97:AO98"/>
    <mergeCell ref="AP97:AP98"/>
    <mergeCell ref="AQ97:AQ98"/>
    <mergeCell ref="B10:B15"/>
    <mergeCell ref="C10:C12"/>
    <mergeCell ref="D10:D12"/>
    <mergeCell ref="E10:E15"/>
    <mergeCell ref="C13:C15"/>
    <mergeCell ref="D13:D15"/>
    <mergeCell ref="B17:E17"/>
    <mergeCell ref="B18:B23"/>
    <mergeCell ref="C18:C20"/>
    <mergeCell ref="D18:D20"/>
    <mergeCell ref="E18:E23"/>
    <mergeCell ref="C21:C23"/>
    <mergeCell ref="D21:D23"/>
    <mergeCell ref="B40:E40"/>
    <mergeCell ref="B42:B47"/>
    <mergeCell ref="C42:C44"/>
    <mergeCell ref="D42:D44"/>
    <mergeCell ref="B48:B53"/>
    <mergeCell ref="C48:C50"/>
    <mergeCell ref="B8:E8"/>
    <mergeCell ref="G9:L9"/>
    <mergeCell ref="P8:V8"/>
    <mergeCell ref="X8:AD8"/>
    <mergeCell ref="AF6:AQ6"/>
    <mergeCell ref="G5:W5"/>
    <mergeCell ref="B2:N4"/>
    <mergeCell ref="P2:Q2"/>
    <mergeCell ref="R2:Z2"/>
    <mergeCell ref="AF2:AL2"/>
    <mergeCell ref="AN2:AQ2"/>
    <mergeCell ref="P3:Q4"/>
    <mergeCell ref="R3:Z4"/>
    <mergeCell ref="AF3:AL4"/>
    <mergeCell ref="AF8:AM9"/>
    <mergeCell ref="AN8:AQ8"/>
    <mergeCell ref="G10:L10"/>
    <mergeCell ref="P9:R9"/>
    <mergeCell ref="S9:T9"/>
    <mergeCell ref="X9:X68"/>
    <mergeCell ref="Y9:Y14"/>
    <mergeCell ref="AA9:AB9"/>
    <mergeCell ref="AD9:AD68"/>
    <mergeCell ref="G6:AD6"/>
    <mergeCell ref="G11:I16"/>
    <mergeCell ref="J11:J16"/>
    <mergeCell ref="AA18:AB18"/>
    <mergeCell ref="G17:J17"/>
    <mergeCell ref="K17:L17"/>
    <mergeCell ref="K11:L16"/>
    <mergeCell ref="M11:M16"/>
    <mergeCell ref="P10:Q17"/>
    <mergeCell ref="Y27:Y32"/>
    <mergeCell ref="AA27:AB27"/>
    <mergeCell ref="AA28:AB28"/>
    <mergeCell ref="M24:M25"/>
    <mergeCell ref="AA32:AB32"/>
    <mergeCell ref="AA24:AB24"/>
    <mergeCell ref="AA25:AB25"/>
    <mergeCell ref="AA26:AB26"/>
    <mergeCell ref="AF16:AQ17"/>
    <mergeCell ref="AA19:AB19"/>
    <mergeCell ref="AA13:AB13"/>
    <mergeCell ref="AF10:AM11"/>
    <mergeCell ref="AN10:AQ10"/>
    <mergeCell ref="AA10:AB10"/>
    <mergeCell ref="AA11:AB11"/>
    <mergeCell ref="AA15:AB15"/>
    <mergeCell ref="S14:T14"/>
    <mergeCell ref="AA14:AB14"/>
    <mergeCell ref="AF12:AQ13"/>
    <mergeCell ref="S13:T13"/>
    <mergeCell ref="V10:V17"/>
    <mergeCell ref="S11:T11"/>
    <mergeCell ref="S12:T12"/>
    <mergeCell ref="AA12:AB12"/>
    <mergeCell ref="AA16:AB16"/>
    <mergeCell ref="AF14:AQ15"/>
    <mergeCell ref="AA17:AB17"/>
    <mergeCell ref="S10:T10"/>
    <mergeCell ref="E42:E47"/>
    <mergeCell ref="C45:C47"/>
    <mergeCell ref="D45:D47"/>
    <mergeCell ref="R15:R16"/>
    <mergeCell ref="G26:J26"/>
    <mergeCell ref="K26:L26"/>
    <mergeCell ref="S43:T43"/>
    <mergeCell ref="G23:J23"/>
    <mergeCell ref="K23:L23"/>
    <mergeCell ref="G28:M28"/>
    <mergeCell ref="G29:M29"/>
    <mergeCell ref="G43:J44"/>
    <mergeCell ref="K43:L44"/>
    <mergeCell ref="G45:J46"/>
    <mergeCell ref="K45:L46"/>
    <mergeCell ref="G41:L41"/>
    <mergeCell ref="G42:L42"/>
    <mergeCell ref="G47:J47"/>
    <mergeCell ref="G24:J25"/>
    <mergeCell ref="K24:L25"/>
    <mergeCell ref="G19:L19"/>
    <mergeCell ref="G20:N20"/>
    <mergeCell ref="G21:I22"/>
    <mergeCell ref="J21:N21"/>
    <mergeCell ref="AA22:AB22"/>
    <mergeCell ref="AA23:AB23"/>
    <mergeCell ref="AA20:AB20"/>
    <mergeCell ref="Y21:Y26"/>
    <mergeCell ref="AA21:AB21"/>
    <mergeCell ref="J22:N22"/>
    <mergeCell ref="G27:J27"/>
    <mergeCell ref="K27:L27"/>
    <mergeCell ref="Y15:Y20"/>
    <mergeCell ref="AA29:AB29"/>
    <mergeCell ref="G31:L31"/>
    <mergeCell ref="P31:R31"/>
    <mergeCell ref="S31:T31"/>
    <mergeCell ref="S36:T36"/>
    <mergeCell ref="S37:T37"/>
    <mergeCell ref="AA30:AB30"/>
    <mergeCell ref="V32:V38"/>
    <mergeCell ref="AA40:AB40"/>
    <mergeCell ref="AA35:AB35"/>
    <mergeCell ref="G33:I35"/>
    <mergeCell ref="K33:L33"/>
    <mergeCell ref="S33:T33"/>
    <mergeCell ref="K34:L34"/>
    <mergeCell ref="S34:T34"/>
    <mergeCell ref="K35:L35"/>
    <mergeCell ref="S35:T35"/>
    <mergeCell ref="Y33:Y38"/>
    <mergeCell ref="AA33:AB33"/>
    <mergeCell ref="AA36:AB36"/>
    <mergeCell ref="AA31:AB31"/>
    <mergeCell ref="K47:L47"/>
    <mergeCell ref="Y39:Y44"/>
    <mergeCell ref="AA39:AB39"/>
    <mergeCell ref="G32:L32"/>
    <mergeCell ref="P32:Q38"/>
    <mergeCell ref="S32:T32"/>
    <mergeCell ref="AA41:AB41"/>
    <mergeCell ref="AA42:AB42"/>
    <mergeCell ref="AA37:AB37"/>
    <mergeCell ref="AA38:AB38"/>
    <mergeCell ref="AA34:AB34"/>
    <mergeCell ref="S44:T44"/>
    <mergeCell ref="AA51:AB51"/>
    <mergeCell ref="M45:M46"/>
    <mergeCell ref="R45:R46"/>
    <mergeCell ref="AA52:AB52"/>
    <mergeCell ref="AA48:AB48"/>
    <mergeCell ref="P42:Q46"/>
    <mergeCell ref="S42:T42"/>
    <mergeCell ref="V42:V46"/>
    <mergeCell ref="AA49:AB49"/>
    <mergeCell ref="AA44:AB44"/>
    <mergeCell ref="AA43:AB43"/>
    <mergeCell ref="Y45:Y50"/>
    <mergeCell ref="AA45:AB45"/>
    <mergeCell ref="AA46:AB46"/>
    <mergeCell ref="AA47:AB47"/>
    <mergeCell ref="B73:E73"/>
    <mergeCell ref="P40:V40"/>
    <mergeCell ref="AA62:AB62"/>
    <mergeCell ref="AA57:AB57"/>
    <mergeCell ref="AA58:AB58"/>
    <mergeCell ref="AA56:AB56"/>
    <mergeCell ref="Y57:Y62"/>
    <mergeCell ref="AA53:AB53"/>
    <mergeCell ref="M43:M44"/>
    <mergeCell ref="P41:R41"/>
    <mergeCell ref="S41:T41"/>
    <mergeCell ref="P49:R49"/>
    <mergeCell ref="S49:T49"/>
    <mergeCell ref="Y63:Y65"/>
    <mergeCell ref="AA59:AB59"/>
    <mergeCell ref="AA60:AB60"/>
    <mergeCell ref="AA61:AB61"/>
    <mergeCell ref="G49:L49"/>
    <mergeCell ref="Y66:Z68"/>
    <mergeCell ref="S53:T53"/>
    <mergeCell ref="S54:T54"/>
    <mergeCell ref="S55:T55"/>
    <mergeCell ref="AA63:AB63"/>
    <mergeCell ref="G51:I56"/>
    <mergeCell ref="J51:J56"/>
    <mergeCell ref="K51:L56"/>
    <mergeCell ref="M51:M56"/>
    <mergeCell ref="P50:Q58"/>
    <mergeCell ref="S50:T50"/>
    <mergeCell ref="V50:V58"/>
    <mergeCell ref="AA64:AB64"/>
    <mergeCell ref="S51:T51"/>
    <mergeCell ref="G50:L50"/>
    <mergeCell ref="G63:J63"/>
    <mergeCell ref="K63:L63"/>
    <mergeCell ref="G57:J57"/>
    <mergeCell ref="K57:L57"/>
    <mergeCell ref="R56:R57"/>
    <mergeCell ref="G59:L59"/>
    <mergeCell ref="G60:N60"/>
    <mergeCell ref="G61:I62"/>
    <mergeCell ref="J61:N61"/>
    <mergeCell ref="J62:N62"/>
    <mergeCell ref="S52:T52"/>
    <mergeCell ref="AA54:AB54"/>
    <mergeCell ref="AA55:AB55"/>
    <mergeCell ref="AA50:AB50"/>
    <mergeCell ref="Y51:Y56"/>
    <mergeCell ref="AN96:AO96"/>
    <mergeCell ref="G68:M68"/>
    <mergeCell ref="AF92:AI93"/>
    <mergeCell ref="AJ92:AQ93"/>
    <mergeCell ref="G69:M69"/>
    <mergeCell ref="AF94:AG96"/>
    <mergeCell ref="AH94:AI94"/>
    <mergeCell ref="AJ94:AK94"/>
    <mergeCell ref="AN94:AO94"/>
    <mergeCell ref="G74:L74"/>
    <mergeCell ref="P73:V73"/>
    <mergeCell ref="G75:L75"/>
    <mergeCell ref="P74:R74"/>
    <mergeCell ref="S74:T74"/>
    <mergeCell ref="G76:J77"/>
    <mergeCell ref="K76:L77"/>
    <mergeCell ref="M76:M77"/>
    <mergeCell ref="P75:Q79"/>
    <mergeCell ref="S75:T75"/>
    <mergeCell ref="V75:V79"/>
    <mergeCell ref="S76:T76"/>
    <mergeCell ref="G92:L92"/>
    <mergeCell ref="G96:L96"/>
    <mergeCell ref="G82:L82"/>
    <mergeCell ref="AN95:AO95"/>
    <mergeCell ref="G67:J67"/>
    <mergeCell ref="G64:J65"/>
    <mergeCell ref="K64:L65"/>
    <mergeCell ref="M64:M65"/>
    <mergeCell ref="K67:L67"/>
    <mergeCell ref="G71:V71"/>
    <mergeCell ref="AA65:AB65"/>
    <mergeCell ref="G78:J79"/>
    <mergeCell ref="K78:L79"/>
    <mergeCell ref="M78:M79"/>
    <mergeCell ref="S77:T77"/>
    <mergeCell ref="R78:R79"/>
    <mergeCell ref="G80:J80"/>
    <mergeCell ref="K80:L80"/>
    <mergeCell ref="V83:V91"/>
    <mergeCell ref="G84:I89"/>
    <mergeCell ref="J84:J89"/>
    <mergeCell ref="K84:L89"/>
    <mergeCell ref="P82:R82"/>
    <mergeCell ref="S82:T82"/>
    <mergeCell ref="G83:L83"/>
    <mergeCell ref="P83:Q91"/>
    <mergeCell ref="S83:T83"/>
    <mergeCell ref="M97:N97"/>
    <mergeCell ref="G93:L93"/>
    <mergeCell ref="G94:L94"/>
    <mergeCell ref="G98:L98"/>
    <mergeCell ref="G97:L97"/>
    <mergeCell ref="G66:J66"/>
    <mergeCell ref="K66:L66"/>
    <mergeCell ref="AH95:AI95"/>
    <mergeCell ref="AJ95:AK95"/>
    <mergeCell ref="AH96:AI96"/>
    <mergeCell ref="AJ96:AK96"/>
    <mergeCell ref="AF97:AI98"/>
    <mergeCell ref="AJ97:AK98"/>
    <mergeCell ref="M84:M89"/>
    <mergeCell ref="S84:T84"/>
    <mergeCell ref="S85:T85"/>
    <mergeCell ref="S86:T86"/>
    <mergeCell ref="S87:T87"/>
    <mergeCell ref="S88:T88"/>
    <mergeCell ref="R89:R90"/>
    <mergeCell ref="G90:J90"/>
    <mergeCell ref="K90:L90"/>
    <mergeCell ref="M93:N93"/>
  </mergeCells>
  <phoneticPr fontId="2"/>
  <pageMargins left="0.31496062992125984" right="0.31496062992125984" top="0.55118110236220474" bottom="0.35433070866141736" header="0.31496062992125984" footer="0.31496062992125984"/>
  <pageSetup paperSize="8" scale="46" orientation="landscape" r:id="rId1"/>
  <rowBreaks count="1" manualBreakCount="1">
    <brk id="70" max="4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C1B9D-98AD-4824-8D34-34DBF65C7D51}">
  <sheetPr>
    <tabColor rgb="FFFFFF00"/>
  </sheetPr>
  <dimension ref="A1:AV112"/>
  <sheetViews>
    <sheetView view="pageBreakPreview" topLeftCell="A2" zoomScale="70" zoomScaleNormal="85" zoomScaleSheetLayoutView="70" zoomScalePageLayoutView="55" workbookViewId="0">
      <selection activeCell="B39" sqref="B39"/>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8" ht="8.25" customHeight="1" x14ac:dyDescent="0.15">
      <c r="A1" s="34"/>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1"/>
      <c r="AK1" s="1"/>
      <c r="AL1" s="1"/>
      <c r="AM1" s="1"/>
      <c r="AN1" s="1"/>
      <c r="AO1" s="1"/>
      <c r="AP1" s="1"/>
      <c r="AQ1" s="1"/>
    </row>
    <row r="2" spans="1:48" s="2" customFormat="1" ht="21.95" customHeight="1" x14ac:dyDescent="0.15">
      <c r="A2" s="34"/>
      <c r="B2" s="262" t="s">
        <v>148</v>
      </c>
      <c r="C2" s="263"/>
      <c r="D2" s="263"/>
      <c r="E2" s="263"/>
      <c r="F2" s="263"/>
      <c r="G2" s="263"/>
      <c r="H2" s="263"/>
      <c r="I2" s="263"/>
      <c r="J2" s="263"/>
      <c r="K2" s="263"/>
      <c r="L2" s="263"/>
      <c r="M2" s="263"/>
      <c r="N2" s="264"/>
      <c r="O2" s="36"/>
      <c r="P2" s="271" t="s">
        <v>189</v>
      </c>
      <c r="Q2" s="271"/>
      <c r="R2" s="272" t="s">
        <v>1</v>
      </c>
      <c r="S2" s="272"/>
      <c r="T2" s="272"/>
      <c r="U2" s="272"/>
      <c r="V2" s="272"/>
      <c r="W2" s="272"/>
      <c r="X2" s="272"/>
      <c r="Y2" s="272"/>
      <c r="Z2" s="272"/>
      <c r="AA2" s="53"/>
      <c r="AE2" s="37"/>
      <c r="AF2" s="204" t="s">
        <v>2</v>
      </c>
      <c r="AG2" s="209"/>
      <c r="AH2" s="209"/>
      <c r="AI2" s="209"/>
      <c r="AJ2" s="209"/>
      <c r="AK2" s="209"/>
      <c r="AL2" s="205"/>
      <c r="AM2" s="113"/>
      <c r="AN2" s="273" t="s">
        <v>187</v>
      </c>
      <c r="AO2" s="273"/>
      <c r="AP2" s="273"/>
      <c r="AQ2" s="273"/>
      <c r="AR2" s="34"/>
      <c r="AT2" s="51"/>
      <c r="AU2" s="51"/>
      <c r="AV2" s="51"/>
    </row>
    <row r="3" spans="1:48" s="33" customFormat="1" ht="21.95" customHeight="1" x14ac:dyDescent="0.15">
      <c r="A3" s="34"/>
      <c r="B3" s="265"/>
      <c r="C3" s="266"/>
      <c r="D3" s="266"/>
      <c r="E3" s="266"/>
      <c r="F3" s="266"/>
      <c r="G3" s="266"/>
      <c r="H3" s="266"/>
      <c r="I3" s="266"/>
      <c r="J3" s="266"/>
      <c r="K3" s="266"/>
      <c r="L3" s="266"/>
      <c r="M3" s="266"/>
      <c r="N3" s="267"/>
      <c r="O3" s="36"/>
      <c r="P3" s="271" t="s">
        <v>3</v>
      </c>
      <c r="Q3" s="271"/>
      <c r="R3" s="274" t="s">
        <v>4</v>
      </c>
      <c r="S3" s="274"/>
      <c r="T3" s="274"/>
      <c r="U3" s="274"/>
      <c r="V3" s="274"/>
      <c r="W3" s="274"/>
      <c r="X3" s="274"/>
      <c r="Y3" s="274"/>
      <c r="Z3" s="274"/>
      <c r="AA3" s="35"/>
      <c r="AE3" s="35"/>
      <c r="AF3" s="275" t="s">
        <v>5</v>
      </c>
      <c r="AG3" s="276"/>
      <c r="AH3" s="276"/>
      <c r="AI3" s="276"/>
      <c r="AJ3" s="276"/>
      <c r="AK3" s="276"/>
      <c r="AL3" s="277"/>
      <c r="AM3" s="114"/>
      <c r="AN3" s="114"/>
      <c r="AO3" s="114"/>
      <c r="AP3" s="114"/>
      <c r="AQ3" s="114"/>
      <c r="AR3" s="34"/>
      <c r="AT3" s="51"/>
      <c r="AU3" s="51"/>
      <c r="AV3" s="51"/>
    </row>
    <row r="4" spans="1:48" s="33" customFormat="1" ht="21.95" customHeight="1" x14ac:dyDescent="0.15">
      <c r="A4" s="34"/>
      <c r="B4" s="268"/>
      <c r="C4" s="269"/>
      <c r="D4" s="269"/>
      <c r="E4" s="269"/>
      <c r="F4" s="269"/>
      <c r="G4" s="269"/>
      <c r="H4" s="269"/>
      <c r="I4" s="269"/>
      <c r="J4" s="269"/>
      <c r="K4" s="269"/>
      <c r="L4" s="269"/>
      <c r="M4" s="269"/>
      <c r="N4" s="270"/>
      <c r="O4" s="36"/>
      <c r="P4" s="271"/>
      <c r="Q4" s="271"/>
      <c r="R4" s="274"/>
      <c r="S4" s="274"/>
      <c r="T4" s="274"/>
      <c r="U4" s="274"/>
      <c r="V4" s="274"/>
      <c r="W4" s="274"/>
      <c r="X4" s="274"/>
      <c r="Y4" s="274"/>
      <c r="Z4" s="274"/>
      <c r="AA4" s="35"/>
      <c r="AE4" s="35"/>
      <c r="AF4" s="278"/>
      <c r="AG4" s="279"/>
      <c r="AH4" s="279"/>
      <c r="AI4" s="279"/>
      <c r="AJ4" s="279"/>
      <c r="AK4" s="279"/>
      <c r="AL4" s="280"/>
      <c r="AM4" s="114"/>
      <c r="AN4" s="114"/>
      <c r="AO4" s="114"/>
      <c r="AP4" s="114"/>
      <c r="AQ4" s="114"/>
      <c r="AR4" s="34"/>
      <c r="AT4" s="52"/>
      <c r="AU4" s="52"/>
      <c r="AV4" s="52"/>
    </row>
    <row r="5" spans="1:48" s="33" customFormat="1" ht="21.95" customHeight="1" x14ac:dyDescent="0.15">
      <c r="A5" s="34"/>
      <c r="B5" s="34"/>
      <c r="C5" s="34"/>
      <c r="D5" s="34"/>
      <c r="E5" s="34"/>
      <c r="F5" s="34"/>
      <c r="G5" s="261"/>
      <c r="H5" s="261"/>
      <c r="I5" s="261"/>
      <c r="J5" s="261"/>
      <c r="K5" s="261"/>
      <c r="L5" s="261"/>
      <c r="M5" s="261"/>
      <c r="N5" s="261"/>
      <c r="O5" s="261"/>
      <c r="P5" s="261"/>
      <c r="Q5" s="261"/>
      <c r="R5" s="261"/>
      <c r="S5" s="261"/>
      <c r="T5" s="261"/>
      <c r="U5" s="261"/>
      <c r="V5" s="261"/>
      <c r="W5" s="261"/>
      <c r="X5" s="34"/>
      <c r="Y5" s="34"/>
      <c r="Z5" s="34"/>
      <c r="AA5" s="34"/>
      <c r="AB5" s="34"/>
      <c r="AC5" s="34"/>
      <c r="AD5" s="34"/>
      <c r="AE5" s="34"/>
      <c r="AR5" s="34"/>
      <c r="AT5" s="51"/>
      <c r="AU5" s="51"/>
      <c r="AV5" s="51"/>
    </row>
    <row r="6" spans="1:48" s="67" customFormat="1" ht="21.95" customHeight="1" x14ac:dyDescent="0.15">
      <c r="A6" s="11"/>
      <c r="B6" s="34"/>
      <c r="C6" s="34"/>
      <c r="D6" s="34"/>
      <c r="E6" s="34"/>
      <c r="F6" s="34"/>
      <c r="G6" s="309" t="s">
        <v>155</v>
      </c>
      <c r="H6" s="310"/>
      <c r="I6" s="310"/>
      <c r="J6" s="310"/>
      <c r="K6" s="310"/>
      <c r="L6" s="310"/>
      <c r="M6" s="310"/>
      <c r="N6" s="310"/>
      <c r="O6" s="310"/>
      <c r="P6" s="310"/>
      <c r="Q6" s="310"/>
      <c r="R6" s="310"/>
      <c r="S6" s="310"/>
      <c r="T6" s="310"/>
      <c r="U6" s="310"/>
      <c r="V6" s="310"/>
      <c r="W6" s="310"/>
      <c r="X6" s="310"/>
      <c r="Y6" s="310"/>
      <c r="Z6" s="310"/>
      <c r="AA6" s="310"/>
      <c r="AB6" s="310"/>
      <c r="AC6" s="310"/>
      <c r="AD6" s="311"/>
      <c r="AE6" s="16"/>
      <c r="AF6" s="255" t="s">
        <v>6</v>
      </c>
      <c r="AG6" s="256"/>
      <c r="AH6" s="256"/>
      <c r="AI6" s="256"/>
      <c r="AJ6" s="256"/>
      <c r="AK6" s="256"/>
      <c r="AL6" s="256"/>
      <c r="AM6" s="256"/>
      <c r="AN6" s="256"/>
      <c r="AO6" s="256"/>
      <c r="AP6" s="256"/>
      <c r="AQ6" s="256"/>
      <c r="AR6" s="11"/>
      <c r="AT6" s="51"/>
      <c r="AU6" s="51"/>
      <c r="AV6" s="51"/>
    </row>
    <row r="7" spans="1:48" s="67" customFormat="1" ht="21.95" customHeight="1" x14ac:dyDescent="0.15">
      <c r="A7" s="11"/>
      <c r="B7" s="34"/>
      <c r="C7" s="34"/>
      <c r="D7" s="34"/>
      <c r="E7" s="34"/>
      <c r="F7" s="72"/>
      <c r="G7" s="128"/>
      <c r="H7" s="128"/>
      <c r="I7" s="128"/>
      <c r="J7" s="128"/>
      <c r="K7" s="128"/>
      <c r="L7" s="128"/>
      <c r="M7" s="128"/>
      <c r="N7" s="128"/>
      <c r="O7" s="128"/>
      <c r="P7" s="97"/>
      <c r="Q7" s="97"/>
      <c r="R7" s="97"/>
      <c r="S7" s="97"/>
      <c r="T7" s="97"/>
      <c r="U7" s="97"/>
      <c r="V7" s="97"/>
      <c r="W7" s="128"/>
      <c r="X7" s="97"/>
      <c r="Y7" s="97"/>
      <c r="Z7" s="97"/>
      <c r="AA7" s="97"/>
      <c r="AB7" s="97"/>
      <c r="AC7" s="97"/>
      <c r="AD7" s="129"/>
      <c r="AE7" s="16"/>
      <c r="AF7" s="112"/>
      <c r="AG7" s="112"/>
      <c r="AH7" s="112"/>
      <c r="AI7" s="112"/>
      <c r="AJ7" s="112"/>
      <c r="AK7" s="112"/>
      <c r="AL7" s="112"/>
      <c r="AM7" s="112"/>
      <c r="AN7" s="112"/>
      <c r="AO7" s="112"/>
      <c r="AP7" s="112"/>
      <c r="AQ7" s="112"/>
      <c r="AR7" s="11"/>
      <c r="AT7" s="51"/>
      <c r="AU7" s="51"/>
      <c r="AV7" s="51"/>
    </row>
    <row r="8" spans="1:48" s="67" customFormat="1" ht="21.95" customHeight="1" x14ac:dyDescent="0.15">
      <c r="A8" s="11"/>
      <c r="B8" s="204" t="s">
        <v>125</v>
      </c>
      <c r="C8" s="209"/>
      <c r="D8" s="209"/>
      <c r="E8" s="205"/>
      <c r="F8" s="72"/>
      <c r="G8" s="61"/>
      <c r="H8" s="61"/>
      <c r="I8" s="61"/>
      <c r="J8" s="61"/>
      <c r="K8" s="61"/>
      <c r="L8" s="61"/>
      <c r="M8" s="61"/>
      <c r="N8" s="61"/>
      <c r="O8" s="20"/>
      <c r="P8" s="204" t="s">
        <v>145</v>
      </c>
      <c r="Q8" s="209"/>
      <c r="R8" s="209"/>
      <c r="S8" s="209"/>
      <c r="T8" s="209"/>
      <c r="U8" s="209"/>
      <c r="V8" s="205"/>
      <c r="W8" s="72"/>
      <c r="X8" s="204" t="s">
        <v>147</v>
      </c>
      <c r="Y8" s="209"/>
      <c r="Z8" s="209"/>
      <c r="AA8" s="209"/>
      <c r="AB8" s="209"/>
      <c r="AC8" s="209"/>
      <c r="AD8" s="205"/>
      <c r="AE8" s="17"/>
      <c r="AF8" s="229" t="s">
        <v>18</v>
      </c>
      <c r="AG8" s="229"/>
      <c r="AH8" s="229"/>
      <c r="AI8" s="229"/>
      <c r="AJ8" s="229"/>
      <c r="AK8" s="229"/>
      <c r="AL8" s="229"/>
      <c r="AM8" s="229"/>
      <c r="AN8" s="257" t="s">
        <v>15</v>
      </c>
      <c r="AO8" s="258"/>
      <c r="AP8" s="258"/>
      <c r="AQ8" s="259"/>
      <c r="AR8" s="11"/>
      <c r="AT8" s="51"/>
      <c r="AU8" s="51"/>
      <c r="AV8" s="51"/>
    </row>
    <row r="9" spans="1:48" s="67" customFormat="1" ht="21.95" customHeight="1" x14ac:dyDescent="0.15">
      <c r="A9" s="11"/>
      <c r="B9" s="73" t="s">
        <v>8</v>
      </c>
      <c r="C9" s="30" t="s">
        <v>9</v>
      </c>
      <c r="D9" s="30" t="s">
        <v>10</v>
      </c>
      <c r="E9" s="73" t="s">
        <v>11</v>
      </c>
      <c r="F9" s="16"/>
      <c r="G9" s="242" t="s">
        <v>129</v>
      </c>
      <c r="H9" s="243"/>
      <c r="I9" s="243"/>
      <c r="J9" s="243"/>
      <c r="K9" s="243"/>
      <c r="L9" s="243"/>
      <c r="M9" s="45">
        <v>30</v>
      </c>
      <c r="N9" s="7" t="s">
        <v>7</v>
      </c>
      <c r="O9" s="19"/>
      <c r="P9" s="203" t="s">
        <v>14</v>
      </c>
      <c r="Q9" s="203"/>
      <c r="R9" s="203"/>
      <c r="S9" s="248" t="s">
        <v>15</v>
      </c>
      <c r="T9" s="249"/>
      <c r="U9" s="71" t="s">
        <v>16</v>
      </c>
      <c r="V9" s="71" t="s">
        <v>17</v>
      </c>
      <c r="W9" s="16"/>
      <c r="X9" s="186" t="s">
        <v>50</v>
      </c>
      <c r="Y9" s="206" t="s">
        <v>51</v>
      </c>
      <c r="Z9" s="39" t="s">
        <v>0</v>
      </c>
      <c r="AA9" s="198" t="s">
        <v>24</v>
      </c>
      <c r="AB9" s="199"/>
      <c r="AC9" s="57" t="s">
        <v>22</v>
      </c>
      <c r="AD9" s="213" t="s">
        <v>52</v>
      </c>
      <c r="AE9" s="17"/>
      <c r="AF9" s="229"/>
      <c r="AG9" s="229"/>
      <c r="AH9" s="229"/>
      <c r="AI9" s="229"/>
      <c r="AJ9" s="229"/>
      <c r="AK9" s="229"/>
      <c r="AL9" s="229"/>
      <c r="AM9" s="229"/>
      <c r="AN9" s="28"/>
      <c r="AO9" s="63"/>
      <c r="AP9" s="63"/>
      <c r="AQ9" s="63"/>
      <c r="AR9" s="11"/>
      <c r="AT9" s="51"/>
      <c r="AU9" s="51"/>
      <c r="AV9" s="51"/>
    </row>
    <row r="10" spans="1:48" s="67" customFormat="1" ht="21.95" customHeight="1" x14ac:dyDescent="0.15">
      <c r="A10" s="11"/>
      <c r="B10" s="233" t="s">
        <v>177</v>
      </c>
      <c r="C10" s="340" t="s">
        <v>126</v>
      </c>
      <c r="D10" s="343" t="s">
        <v>19</v>
      </c>
      <c r="E10" s="343" t="s">
        <v>128</v>
      </c>
      <c r="F10" s="10"/>
      <c r="G10" s="202" t="s">
        <v>12</v>
      </c>
      <c r="H10" s="202"/>
      <c r="I10" s="202"/>
      <c r="J10" s="202"/>
      <c r="K10" s="202"/>
      <c r="L10" s="202"/>
      <c r="M10" s="6" t="s">
        <v>10</v>
      </c>
      <c r="N10" s="6" t="s">
        <v>13</v>
      </c>
      <c r="O10" s="27"/>
      <c r="P10" s="247" t="s">
        <v>23</v>
      </c>
      <c r="Q10" s="247"/>
      <c r="R10" s="68" t="s">
        <v>0</v>
      </c>
      <c r="S10" s="210" t="s">
        <v>24</v>
      </c>
      <c r="T10" s="210"/>
      <c r="U10" s="78" t="s">
        <v>22</v>
      </c>
      <c r="V10" s="260" t="s">
        <v>25</v>
      </c>
      <c r="W10" s="10"/>
      <c r="X10" s="186"/>
      <c r="Y10" s="207"/>
      <c r="Z10" s="39" t="s">
        <v>54</v>
      </c>
      <c r="AA10" s="200" t="s">
        <v>27</v>
      </c>
      <c r="AB10" s="201"/>
      <c r="AC10" s="57" t="s">
        <v>22</v>
      </c>
      <c r="AD10" s="213"/>
      <c r="AE10" s="17"/>
      <c r="AF10" s="229" t="s">
        <v>28</v>
      </c>
      <c r="AG10" s="229"/>
      <c r="AH10" s="229"/>
      <c r="AI10" s="229"/>
      <c r="AJ10" s="229"/>
      <c r="AK10" s="229"/>
      <c r="AL10" s="229"/>
      <c r="AM10" s="229"/>
      <c r="AN10" s="230" t="s">
        <v>29</v>
      </c>
      <c r="AO10" s="231"/>
      <c r="AP10" s="231"/>
      <c r="AQ10" s="232"/>
      <c r="AR10" s="11"/>
      <c r="AT10" s="51"/>
      <c r="AU10" s="51"/>
      <c r="AV10" s="51"/>
    </row>
    <row r="11" spans="1:48" s="67" customFormat="1" ht="21.95" customHeight="1" x14ac:dyDescent="0.15">
      <c r="A11" s="11"/>
      <c r="B11" s="234"/>
      <c r="C11" s="341"/>
      <c r="D11" s="343"/>
      <c r="E11" s="343"/>
      <c r="F11" s="10"/>
      <c r="G11" s="216" t="s">
        <v>181</v>
      </c>
      <c r="H11" s="217"/>
      <c r="I11" s="218"/>
      <c r="J11" s="225" t="s">
        <v>21</v>
      </c>
      <c r="K11" s="194">
        <f>$M$9</f>
        <v>30</v>
      </c>
      <c r="L11" s="195"/>
      <c r="M11" s="190" t="s">
        <v>22</v>
      </c>
      <c r="N11" s="161"/>
      <c r="O11" s="27"/>
      <c r="P11" s="247"/>
      <c r="Q11" s="247"/>
      <c r="R11" s="54" t="s">
        <v>26</v>
      </c>
      <c r="S11" s="214" t="s">
        <v>27</v>
      </c>
      <c r="T11" s="214"/>
      <c r="U11" s="78" t="s">
        <v>22</v>
      </c>
      <c r="V11" s="260"/>
      <c r="W11" s="10"/>
      <c r="X11" s="186"/>
      <c r="Y11" s="207"/>
      <c r="Z11" s="70" t="s">
        <v>30</v>
      </c>
      <c r="AA11" s="198" t="s">
        <v>31</v>
      </c>
      <c r="AB11" s="199"/>
      <c r="AC11" s="57" t="s">
        <v>22</v>
      </c>
      <c r="AD11" s="213"/>
      <c r="AE11" s="17"/>
      <c r="AF11" s="229"/>
      <c r="AG11" s="229"/>
      <c r="AH11" s="229"/>
      <c r="AI11" s="229"/>
      <c r="AJ11" s="229"/>
      <c r="AK11" s="229"/>
      <c r="AL11" s="229"/>
      <c r="AM11" s="229"/>
      <c r="AN11" s="28"/>
      <c r="AO11" s="63"/>
      <c r="AP11" s="63"/>
      <c r="AQ11" s="63"/>
      <c r="AR11" s="11"/>
      <c r="AT11" s="51"/>
      <c r="AU11" s="51"/>
      <c r="AV11" s="51"/>
    </row>
    <row r="12" spans="1:48" s="67" customFormat="1" ht="21.95" customHeight="1" x14ac:dyDescent="0.15">
      <c r="A12" s="11"/>
      <c r="B12" s="234"/>
      <c r="C12" s="341"/>
      <c r="D12" s="343"/>
      <c r="E12" s="343"/>
      <c r="F12" s="10"/>
      <c r="G12" s="219"/>
      <c r="H12" s="220"/>
      <c r="I12" s="221"/>
      <c r="J12" s="226"/>
      <c r="K12" s="196"/>
      <c r="L12" s="197"/>
      <c r="M12" s="215"/>
      <c r="N12" s="162"/>
      <c r="O12" s="27"/>
      <c r="P12" s="247"/>
      <c r="Q12" s="247"/>
      <c r="R12" s="64" t="s">
        <v>30</v>
      </c>
      <c r="S12" s="210" t="s">
        <v>31</v>
      </c>
      <c r="T12" s="210"/>
      <c r="U12" s="78" t="s">
        <v>22</v>
      </c>
      <c r="V12" s="260"/>
      <c r="W12" s="10"/>
      <c r="X12" s="186"/>
      <c r="Y12" s="207"/>
      <c r="Z12" s="62" t="s">
        <v>56</v>
      </c>
      <c r="AA12" s="183" t="s">
        <v>57</v>
      </c>
      <c r="AB12" s="184"/>
      <c r="AC12" s="57" t="s">
        <v>22</v>
      </c>
      <c r="AD12" s="213"/>
      <c r="AE12" s="17"/>
      <c r="AF12" s="229" t="s">
        <v>34</v>
      </c>
      <c r="AG12" s="229"/>
      <c r="AH12" s="229"/>
      <c r="AI12" s="229"/>
      <c r="AJ12" s="229"/>
      <c r="AK12" s="229"/>
      <c r="AL12" s="229"/>
      <c r="AM12" s="229"/>
      <c r="AN12" s="229"/>
      <c r="AO12" s="229"/>
      <c r="AP12" s="229"/>
      <c r="AQ12" s="229"/>
      <c r="AR12" s="11"/>
      <c r="AT12" s="51"/>
      <c r="AU12" s="51"/>
      <c r="AV12" s="51"/>
    </row>
    <row r="13" spans="1:48" s="67" customFormat="1" ht="21.95" customHeight="1" x14ac:dyDescent="0.15">
      <c r="A13" s="11"/>
      <c r="B13" s="234"/>
      <c r="C13" s="342"/>
      <c r="D13" s="343"/>
      <c r="E13" s="343"/>
      <c r="F13" s="10"/>
      <c r="G13" s="219"/>
      <c r="H13" s="220"/>
      <c r="I13" s="221"/>
      <c r="J13" s="226"/>
      <c r="K13" s="196"/>
      <c r="L13" s="197"/>
      <c r="M13" s="215"/>
      <c r="N13" s="162"/>
      <c r="O13" s="27"/>
      <c r="P13" s="247"/>
      <c r="Q13" s="247"/>
      <c r="R13" s="68" t="s">
        <v>32</v>
      </c>
      <c r="S13" s="210" t="s">
        <v>33</v>
      </c>
      <c r="T13" s="210"/>
      <c r="U13" s="78" t="s">
        <v>22</v>
      </c>
      <c r="V13" s="260"/>
      <c r="W13" s="10"/>
      <c r="X13" s="186"/>
      <c r="Y13" s="207"/>
      <c r="Z13" s="42" t="s">
        <v>58</v>
      </c>
      <c r="AA13" s="183" t="s">
        <v>59</v>
      </c>
      <c r="AB13" s="184"/>
      <c r="AC13" s="57" t="s">
        <v>22</v>
      </c>
      <c r="AD13" s="213"/>
      <c r="AE13" s="17"/>
      <c r="AF13" s="229"/>
      <c r="AG13" s="229"/>
      <c r="AH13" s="229"/>
      <c r="AI13" s="229"/>
      <c r="AJ13" s="229"/>
      <c r="AK13" s="229"/>
      <c r="AL13" s="229"/>
      <c r="AM13" s="229"/>
      <c r="AN13" s="229"/>
      <c r="AO13" s="229"/>
      <c r="AP13" s="229"/>
      <c r="AQ13" s="229"/>
      <c r="AR13" s="11"/>
      <c r="AT13" s="51"/>
      <c r="AU13" s="51"/>
      <c r="AV13" s="51"/>
    </row>
    <row r="14" spans="1:48" s="67" customFormat="1" ht="21.95" customHeight="1" x14ac:dyDescent="0.15">
      <c r="A14" s="11"/>
      <c r="B14" s="234"/>
      <c r="C14" s="340" t="s">
        <v>127</v>
      </c>
      <c r="D14" s="343" t="s">
        <v>19</v>
      </c>
      <c r="E14" s="343"/>
      <c r="F14" s="10"/>
      <c r="G14" s="219"/>
      <c r="H14" s="220"/>
      <c r="I14" s="221"/>
      <c r="J14" s="226"/>
      <c r="K14" s="196"/>
      <c r="L14" s="197"/>
      <c r="M14" s="215"/>
      <c r="N14" s="162"/>
      <c r="O14" s="27"/>
      <c r="P14" s="247"/>
      <c r="Q14" s="247"/>
      <c r="R14" s="68" t="s">
        <v>35</v>
      </c>
      <c r="S14" s="210" t="s">
        <v>36</v>
      </c>
      <c r="T14" s="210"/>
      <c r="U14" s="78" t="s">
        <v>22</v>
      </c>
      <c r="V14" s="260"/>
      <c r="W14" s="10"/>
      <c r="X14" s="186"/>
      <c r="Y14" s="208"/>
      <c r="Z14" s="42" t="s">
        <v>61</v>
      </c>
      <c r="AA14" s="183" t="s">
        <v>59</v>
      </c>
      <c r="AB14" s="184"/>
      <c r="AC14" s="57" t="s">
        <v>22</v>
      </c>
      <c r="AD14" s="213"/>
      <c r="AE14" s="17"/>
      <c r="AF14" s="229" t="s">
        <v>39</v>
      </c>
      <c r="AG14" s="229"/>
      <c r="AH14" s="229"/>
      <c r="AI14" s="229"/>
      <c r="AJ14" s="229"/>
      <c r="AK14" s="229"/>
      <c r="AL14" s="229"/>
      <c r="AM14" s="229"/>
      <c r="AN14" s="229"/>
      <c r="AO14" s="229"/>
      <c r="AP14" s="229"/>
      <c r="AQ14" s="229"/>
      <c r="AR14" s="11"/>
    </row>
    <row r="15" spans="1:48" s="67" customFormat="1" ht="21.95" customHeight="1" x14ac:dyDescent="0.15">
      <c r="A15" s="11"/>
      <c r="B15" s="234"/>
      <c r="C15" s="341"/>
      <c r="D15" s="343"/>
      <c r="E15" s="343"/>
      <c r="F15" s="10"/>
      <c r="G15" s="222"/>
      <c r="H15" s="223"/>
      <c r="I15" s="224"/>
      <c r="J15" s="227"/>
      <c r="K15" s="196"/>
      <c r="L15" s="197"/>
      <c r="M15" s="215"/>
      <c r="N15" s="162"/>
      <c r="O15" s="27"/>
      <c r="P15" s="247"/>
      <c r="Q15" s="247"/>
      <c r="R15" s="211" t="s">
        <v>37</v>
      </c>
      <c r="S15" s="79" t="s">
        <v>19</v>
      </c>
      <c r="T15" s="83" t="s">
        <v>38</v>
      </c>
      <c r="U15" s="78" t="s">
        <v>22</v>
      </c>
      <c r="V15" s="260"/>
      <c r="W15" s="10"/>
      <c r="X15" s="186"/>
      <c r="Y15" s="206" t="s">
        <v>62</v>
      </c>
      <c r="Z15" s="39" t="s">
        <v>0</v>
      </c>
      <c r="AA15" s="198" t="s">
        <v>24</v>
      </c>
      <c r="AB15" s="199"/>
      <c r="AC15" s="57" t="s">
        <v>22</v>
      </c>
      <c r="AD15" s="213"/>
      <c r="AE15" s="17"/>
      <c r="AF15" s="229"/>
      <c r="AG15" s="229"/>
      <c r="AH15" s="229"/>
      <c r="AI15" s="229"/>
      <c r="AJ15" s="229"/>
      <c r="AK15" s="229"/>
      <c r="AL15" s="229"/>
      <c r="AM15" s="229"/>
      <c r="AN15" s="229"/>
      <c r="AO15" s="229"/>
      <c r="AP15" s="229"/>
      <c r="AQ15" s="229"/>
      <c r="AR15" s="11"/>
    </row>
    <row r="16" spans="1:48" s="67" customFormat="1" ht="21.95" customHeight="1" x14ac:dyDescent="0.15">
      <c r="A16" s="11"/>
      <c r="B16" s="234"/>
      <c r="C16" s="341"/>
      <c r="D16" s="343"/>
      <c r="E16" s="343"/>
      <c r="F16" s="29"/>
      <c r="G16" s="187" t="s">
        <v>182</v>
      </c>
      <c r="H16" s="187"/>
      <c r="I16" s="187"/>
      <c r="J16" s="187" t="s">
        <v>165</v>
      </c>
      <c r="K16" s="194">
        <f>$M$9/2</f>
        <v>15</v>
      </c>
      <c r="L16" s="195"/>
      <c r="M16" s="190" t="s">
        <v>22</v>
      </c>
      <c r="N16" s="162"/>
      <c r="O16" s="27"/>
      <c r="P16" s="247"/>
      <c r="Q16" s="247"/>
      <c r="R16" s="211"/>
      <c r="S16" s="79" t="s">
        <v>19</v>
      </c>
      <c r="T16" s="83" t="s">
        <v>40</v>
      </c>
      <c r="U16" s="78" t="s">
        <v>22</v>
      </c>
      <c r="V16" s="260"/>
      <c r="W16" s="29"/>
      <c r="X16" s="186"/>
      <c r="Y16" s="207"/>
      <c r="Z16" s="39" t="s">
        <v>54</v>
      </c>
      <c r="AA16" s="200" t="s">
        <v>27</v>
      </c>
      <c r="AB16" s="201"/>
      <c r="AC16" s="57" t="s">
        <v>22</v>
      </c>
      <c r="AD16" s="213"/>
      <c r="AE16" s="17"/>
      <c r="AF16" s="229" t="s">
        <v>43</v>
      </c>
      <c r="AG16" s="229"/>
      <c r="AH16" s="229"/>
      <c r="AI16" s="229"/>
      <c r="AJ16" s="229"/>
      <c r="AK16" s="229"/>
      <c r="AL16" s="229"/>
      <c r="AM16" s="229"/>
      <c r="AN16" s="229"/>
      <c r="AO16" s="229"/>
      <c r="AP16" s="229"/>
      <c r="AQ16" s="229"/>
      <c r="AR16" s="11"/>
    </row>
    <row r="17" spans="1:44" s="67" customFormat="1" ht="21.95" customHeight="1" x14ac:dyDescent="0.15">
      <c r="A17" s="11"/>
      <c r="B17" s="235"/>
      <c r="C17" s="342"/>
      <c r="D17" s="343"/>
      <c r="E17" s="343"/>
      <c r="F17" s="29"/>
      <c r="G17" s="187"/>
      <c r="H17" s="187"/>
      <c r="I17" s="187"/>
      <c r="J17" s="187"/>
      <c r="K17" s="196"/>
      <c r="L17" s="197"/>
      <c r="M17" s="215"/>
      <c r="N17" s="162"/>
      <c r="O17" s="115"/>
      <c r="P17" s="247"/>
      <c r="Q17" s="247"/>
      <c r="R17" s="77" t="s">
        <v>41</v>
      </c>
      <c r="S17" s="79" t="s">
        <v>19</v>
      </c>
      <c r="T17" s="62" t="s">
        <v>42</v>
      </c>
      <c r="U17" s="78" t="s">
        <v>22</v>
      </c>
      <c r="V17" s="260"/>
      <c r="W17" s="29"/>
      <c r="X17" s="186"/>
      <c r="Y17" s="207"/>
      <c r="Z17" s="70" t="s">
        <v>30</v>
      </c>
      <c r="AA17" s="198" t="s">
        <v>31</v>
      </c>
      <c r="AB17" s="199"/>
      <c r="AC17" s="57" t="s">
        <v>22</v>
      </c>
      <c r="AD17" s="213"/>
      <c r="AE17" s="17"/>
      <c r="AF17" s="229"/>
      <c r="AG17" s="229"/>
      <c r="AH17" s="229"/>
      <c r="AI17" s="229"/>
      <c r="AJ17" s="229"/>
      <c r="AK17" s="229"/>
      <c r="AL17" s="229"/>
      <c r="AM17" s="229"/>
      <c r="AN17" s="229"/>
      <c r="AO17" s="229"/>
      <c r="AP17" s="229"/>
      <c r="AQ17" s="229"/>
      <c r="AR17" s="11"/>
    </row>
    <row r="18" spans="1:44" s="67" customFormat="1" ht="21.95" customHeight="1" x14ac:dyDescent="0.15">
      <c r="A18" s="11"/>
      <c r="B18" s="74"/>
      <c r="C18" s="16"/>
      <c r="D18" s="75"/>
      <c r="E18" s="75"/>
      <c r="F18" s="29"/>
      <c r="G18" s="187"/>
      <c r="H18" s="187"/>
      <c r="I18" s="187"/>
      <c r="J18" s="187"/>
      <c r="K18" s="318"/>
      <c r="L18" s="319"/>
      <c r="M18" s="191"/>
      <c r="N18" s="171"/>
      <c r="O18" s="81"/>
      <c r="P18" s="153"/>
      <c r="Q18" s="154"/>
      <c r="R18" s="49"/>
      <c r="S18" s="43"/>
      <c r="T18" s="80"/>
      <c r="U18" s="29"/>
      <c r="V18" s="74"/>
      <c r="W18" s="29"/>
      <c r="X18" s="186"/>
      <c r="Y18" s="207"/>
      <c r="Z18" s="62" t="s">
        <v>56</v>
      </c>
      <c r="AA18" s="183" t="s">
        <v>57</v>
      </c>
      <c r="AB18" s="184"/>
      <c r="AC18" s="57" t="s">
        <v>22</v>
      </c>
      <c r="AD18" s="213"/>
      <c r="AE18" s="17"/>
      <c r="AF18" s="32"/>
      <c r="AG18" s="32"/>
      <c r="AH18" s="32"/>
      <c r="AI18" s="32"/>
      <c r="AJ18" s="32"/>
      <c r="AK18" s="32"/>
      <c r="AL18" s="32"/>
      <c r="AM18" s="32"/>
      <c r="AN18" s="32"/>
      <c r="AO18" s="32"/>
      <c r="AP18" s="32"/>
      <c r="AQ18" s="32"/>
      <c r="AR18" s="11"/>
    </row>
    <row r="19" spans="1:44" s="67" customFormat="1" ht="21.95" customHeight="1" x14ac:dyDescent="0.15">
      <c r="A19" s="11"/>
      <c r="B19" s="228" t="s">
        <v>105</v>
      </c>
      <c r="C19" s="228"/>
      <c r="D19" s="228"/>
      <c r="E19" s="228"/>
      <c r="F19" s="29"/>
      <c r="G19" s="250" t="s">
        <v>44</v>
      </c>
      <c r="H19" s="251"/>
      <c r="I19" s="251"/>
      <c r="J19" s="252"/>
      <c r="K19" s="253">
        <f>$M$9*0</f>
        <v>0</v>
      </c>
      <c r="L19" s="254"/>
      <c r="M19" s="82" t="s">
        <v>22</v>
      </c>
      <c r="N19" s="163" t="s">
        <v>7</v>
      </c>
      <c r="O19" s="81"/>
      <c r="P19" s="103"/>
      <c r="Q19" s="103"/>
      <c r="R19" s="49"/>
      <c r="S19" s="43"/>
      <c r="T19" s="80"/>
      <c r="U19" s="29"/>
      <c r="V19" s="74"/>
      <c r="W19" s="29"/>
      <c r="X19" s="186"/>
      <c r="Y19" s="207"/>
      <c r="Z19" s="42" t="s">
        <v>58</v>
      </c>
      <c r="AA19" s="183" t="s">
        <v>59</v>
      </c>
      <c r="AB19" s="184"/>
      <c r="AC19" s="57" t="s">
        <v>22</v>
      </c>
      <c r="AD19" s="213"/>
      <c r="AE19" s="17"/>
      <c r="AR19" s="11"/>
    </row>
    <row r="20" spans="1:44" s="67" customFormat="1" ht="21.95" customHeight="1" x14ac:dyDescent="0.15">
      <c r="A20" s="11"/>
      <c r="B20" s="233" t="s">
        <v>192</v>
      </c>
      <c r="C20" s="203" t="s">
        <v>139</v>
      </c>
      <c r="D20" s="343" t="s">
        <v>19</v>
      </c>
      <c r="E20" s="343" t="s">
        <v>20</v>
      </c>
      <c r="F20" s="29"/>
      <c r="G20" s="46"/>
      <c r="H20" s="46"/>
      <c r="I20" s="49"/>
      <c r="J20" s="43"/>
      <c r="K20" s="80"/>
      <c r="L20" s="29"/>
      <c r="M20" s="74"/>
      <c r="N20" s="74"/>
      <c r="O20" s="81"/>
      <c r="P20" s="18"/>
      <c r="Q20" s="157"/>
      <c r="R20" s="49"/>
      <c r="S20" s="43"/>
      <c r="T20" s="80"/>
      <c r="U20" s="29"/>
      <c r="V20" s="74"/>
      <c r="W20" s="29"/>
      <c r="X20" s="186"/>
      <c r="Y20" s="208"/>
      <c r="Z20" s="42" t="s">
        <v>61</v>
      </c>
      <c r="AA20" s="183" t="s">
        <v>59</v>
      </c>
      <c r="AB20" s="184"/>
      <c r="AC20" s="57" t="s">
        <v>22</v>
      </c>
      <c r="AD20" s="213"/>
      <c r="AE20" s="17"/>
      <c r="AF20" s="118"/>
      <c r="AR20" s="11"/>
    </row>
    <row r="21" spans="1:44" s="67" customFormat="1" ht="21.95" customHeight="1" x14ac:dyDescent="0.15">
      <c r="A21" s="11"/>
      <c r="B21" s="234"/>
      <c r="C21" s="203"/>
      <c r="D21" s="343"/>
      <c r="E21" s="343"/>
      <c r="F21" s="29"/>
      <c r="G21" s="242" t="s">
        <v>137</v>
      </c>
      <c r="H21" s="243"/>
      <c r="I21" s="243"/>
      <c r="J21" s="243"/>
      <c r="K21" s="243"/>
      <c r="L21" s="243"/>
      <c r="M21" s="45">
        <v>5</v>
      </c>
      <c r="N21" s="7" t="s">
        <v>7</v>
      </c>
      <c r="P21" s="326" t="s">
        <v>14</v>
      </c>
      <c r="Q21" s="326"/>
      <c r="R21" s="326"/>
      <c r="S21" s="248" t="s">
        <v>15</v>
      </c>
      <c r="T21" s="249"/>
      <c r="U21" s="96" t="s">
        <v>16</v>
      </c>
      <c r="V21" s="96" t="s">
        <v>17</v>
      </c>
      <c r="W21" s="29"/>
      <c r="X21" s="186"/>
      <c r="Y21" s="206" t="s">
        <v>70</v>
      </c>
      <c r="Z21" s="39" t="s">
        <v>0</v>
      </c>
      <c r="AA21" s="198" t="s">
        <v>24</v>
      </c>
      <c r="AB21" s="199"/>
      <c r="AC21" s="57" t="s">
        <v>22</v>
      </c>
      <c r="AD21" s="213"/>
      <c r="AE21" s="17"/>
      <c r="AR21" s="11"/>
    </row>
    <row r="22" spans="1:44" s="67" customFormat="1" ht="21.95" customHeight="1" x14ac:dyDescent="0.15">
      <c r="A22" s="11"/>
      <c r="B22" s="234"/>
      <c r="C22" s="203"/>
      <c r="D22" s="343"/>
      <c r="E22" s="343"/>
      <c r="F22" s="29"/>
      <c r="G22" s="202" t="s">
        <v>12</v>
      </c>
      <c r="H22" s="202"/>
      <c r="I22" s="202"/>
      <c r="J22" s="202"/>
      <c r="K22" s="202"/>
      <c r="L22" s="202"/>
      <c r="M22" s="5" t="s">
        <v>10</v>
      </c>
      <c r="N22" s="6" t="s">
        <v>13</v>
      </c>
      <c r="P22" s="327" t="s">
        <v>168</v>
      </c>
      <c r="Q22" s="328"/>
      <c r="R22" s="160" t="s">
        <v>0</v>
      </c>
      <c r="S22" s="333" t="s">
        <v>24</v>
      </c>
      <c r="T22" s="333"/>
      <c r="U22" s="38" t="s">
        <v>22</v>
      </c>
      <c r="V22" s="334" t="s">
        <v>25</v>
      </c>
      <c r="W22" s="29"/>
      <c r="X22" s="186"/>
      <c r="Y22" s="207"/>
      <c r="Z22" s="39" t="s">
        <v>54</v>
      </c>
      <c r="AA22" s="200" t="s">
        <v>27</v>
      </c>
      <c r="AB22" s="201"/>
      <c r="AC22" s="57" t="s">
        <v>22</v>
      </c>
      <c r="AD22" s="213"/>
      <c r="AE22" s="17"/>
      <c r="AR22" s="11"/>
    </row>
    <row r="23" spans="1:44" s="67" customFormat="1" ht="21.95" customHeight="1" x14ac:dyDescent="0.15">
      <c r="A23" s="11"/>
      <c r="B23" s="234"/>
      <c r="C23" s="203"/>
      <c r="D23" s="343"/>
      <c r="E23" s="343"/>
      <c r="F23" s="29"/>
      <c r="G23" s="344" t="s">
        <v>183</v>
      </c>
      <c r="H23" s="345"/>
      <c r="I23" s="345"/>
      <c r="J23" s="70" t="s">
        <v>65</v>
      </c>
      <c r="K23" s="193">
        <f>$M$21</f>
        <v>5</v>
      </c>
      <c r="L23" s="193"/>
      <c r="M23" s="65" t="s">
        <v>19</v>
      </c>
      <c r="N23" s="175"/>
      <c r="P23" s="329"/>
      <c r="Q23" s="330"/>
      <c r="R23" s="54" t="s">
        <v>26</v>
      </c>
      <c r="S23" s="337" t="s">
        <v>27</v>
      </c>
      <c r="T23" s="337"/>
      <c r="U23" s="38" t="s">
        <v>22</v>
      </c>
      <c r="V23" s="335"/>
      <c r="W23" s="29"/>
      <c r="X23" s="186"/>
      <c r="Y23" s="207"/>
      <c r="Z23" s="70" t="s">
        <v>30</v>
      </c>
      <c r="AA23" s="198" t="s">
        <v>31</v>
      </c>
      <c r="AB23" s="199"/>
      <c r="AC23" s="57" t="s">
        <v>22</v>
      </c>
      <c r="AD23" s="213"/>
      <c r="AE23" s="17"/>
      <c r="AR23" s="11"/>
    </row>
    <row r="24" spans="1:44" s="67" customFormat="1" ht="21.95" customHeight="1" x14ac:dyDescent="0.15">
      <c r="A24" s="11"/>
      <c r="B24" s="234"/>
      <c r="C24" s="203" t="s">
        <v>138</v>
      </c>
      <c r="D24" s="343" t="s">
        <v>19</v>
      </c>
      <c r="E24" s="343"/>
      <c r="F24" s="29"/>
      <c r="G24" s="346"/>
      <c r="H24" s="347"/>
      <c r="I24" s="347"/>
      <c r="J24" s="21" t="s">
        <v>67</v>
      </c>
      <c r="K24" s="253">
        <f>$M$21*0</f>
        <v>0</v>
      </c>
      <c r="L24" s="254"/>
      <c r="M24" s="65" t="s">
        <v>19</v>
      </c>
      <c r="N24" s="85" t="s">
        <v>7</v>
      </c>
      <c r="P24" s="329"/>
      <c r="Q24" s="330"/>
      <c r="R24" s="159" t="s">
        <v>30</v>
      </c>
      <c r="S24" s="333" t="s">
        <v>31</v>
      </c>
      <c r="T24" s="333"/>
      <c r="U24" s="38" t="s">
        <v>22</v>
      </c>
      <c r="V24" s="335"/>
      <c r="W24" s="29"/>
      <c r="X24" s="186"/>
      <c r="Y24" s="207"/>
      <c r="Z24" s="62" t="s">
        <v>56</v>
      </c>
      <c r="AA24" s="183" t="s">
        <v>57</v>
      </c>
      <c r="AB24" s="184"/>
      <c r="AC24" s="57" t="s">
        <v>22</v>
      </c>
      <c r="AD24" s="213"/>
      <c r="AE24" s="17"/>
      <c r="AR24" s="11"/>
    </row>
    <row r="25" spans="1:44" s="67" customFormat="1" ht="21.95" customHeight="1" x14ac:dyDescent="0.15">
      <c r="A25" s="11"/>
      <c r="B25" s="234"/>
      <c r="C25" s="203"/>
      <c r="D25" s="343"/>
      <c r="E25" s="343"/>
      <c r="F25" s="29"/>
      <c r="G25" s="80"/>
      <c r="H25" s="80"/>
      <c r="I25" s="80"/>
      <c r="J25" s="80"/>
      <c r="K25" s="81"/>
      <c r="L25" s="81"/>
      <c r="M25" s="27"/>
      <c r="N25" s="27"/>
      <c r="P25" s="329"/>
      <c r="Q25" s="330"/>
      <c r="R25" s="160" t="s">
        <v>32</v>
      </c>
      <c r="S25" s="333" t="s">
        <v>33</v>
      </c>
      <c r="T25" s="333"/>
      <c r="U25" s="38" t="s">
        <v>22</v>
      </c>
      <c r="V25" s="335"/>
      <c r="W25" s="29"/>
      <c r="X25" s="186"/>
      <c r="Y25" s="207"/>
      <c r="Z25" s="42" t="s">
        <v>58</v>
      </c>
      <c r="AA25" s="183" t="s">
        <v>59</v>
      </c>
      <c r="AB25" s="184"/>
      <c r="AC25" s="57" t="s">
        <v>22</v>
      </c>
      <c r="AD25" s="213"/>
      <c r="AE25" s="17"/>
      <c r="AR25" s="11"/>
    </row>
    <row r="26" spans="1:44" s="67" customFormat="1" ht="21.95" customHeight="1" x14ac:dyDescent="0.15">
      <c r="A26" s="11"/>
      <c r="B26" s="234"/>
      <c r="C26" s="203"/>
      <c r="D26" s="343"/>
      <c r="E26" s="343"/>
      <c r="F26" s="29"/>
      <c r="G26" s="242" t="s">
        <v>131</v>
      </c>
      <c r="H26" s="243"/>
      <c r="I26" s="243"/>
      <c r="J26" s="243"/>
      <c r="K26" s="243"/>
      <c r="L26" s="243"/>
      <c r="M26" s="45">
        <v>5</v>
      </c>
      <c r="N26" s="7" t="s">
        <v>7</v>
      </c>
      <c r="P26" s="329"/>
      <c r="Q26" s="330"/>
      <c r="R26" s="158" t="s">
        <v>169</v>
      </c>
      <c r="S26" s="338" t="s">
        <v>170</v>
      </c>
      <c r="T26" s="339"/>
      <c r="U26" s="38" t="s">
        <v>22</v>
      </c>
      <c r="V26" s="335"/>
      <c r="W26" s="29"/>
      <c r="X26" s="186"/>
      <c r="Y26" s="208"/>
      <c r="Z26" s="42" t="s">
        <v>61</v>
      </c>
      <c r="AA26" s="183" t="s">
        <v>59</v>
      </c>
      <c r="AB26" s="184"/>
      <c r="AC26" s="57" t="s">
        <v>22</v>
      </c>
      <c r="AD26" s="213"/>
      <c r="AE26" s="17"/>
      <c r="AR26" s="11"/>
    </row>
    <row r="27" spans="1:44" s="67" customFormat="1" ht="21.95" customHeight="1" x14ac:dyDescent="0.15">
      <c r="A27" s="11"/>
      <c r="B27" s="235"/>
      <c r="C27" s="203"/>
      <c r="D27" s="343"/>
      <c r="E27" s="343"/>
      <c r="F27" s="29"/>
      <c r="G27" s="306" t="s">
        <v>12</v>
      </c>
      <c r="H27" s="307"/>
      <c r="I27" s="307"/>
      <c r="J27" s="307"/>
      <c r="K27" s="307"/>
      <c r="L27" s="307"/>
      <c r="M27" s="307"/>
      <c r="N27" s="325"/>
      <c r="O27" s="27"/>
      <c r="P27" s="329"/>
      <c r="Q27" s="330"/>
      <c r="R27" s="211" t="s">
        <v>37</v>
      </c>
      <c r="S27" s="40" t="s">
        <v>19</v>
      </c>
      <c r="T27" s="55" t="s">
        <v>38</v>
      </c>
      <c r="U27" s="38" t="s">
        <v>22</v>
      </c>
      <c r="V27" s="335"/>
      <c r="W27" s="29"/>
      <c r="X27" s="186"/>
      <c r="Y27" s="206" t="s">
        <v>86</v>
      </c>
      <c r="Z27" s="39" t="s">
        <v>0</v>
      </c>
      <c r="AA27" s="198" t="s">
        <v>24</v>
      </c>
      <c r="AB27" s="199"/>
      <c r="AC27" s="57" t="s">
        <v>22</v>
      </c>
      <c r="AD27" s="213"/>
      <c r="AE27" s="17"/>
      <c r="AR27" s="11"/>
    </row>
    <row r="28" spans="1:44" s="67" customFormat="1" ht="21.95" customHeight="1" x14ac:dyDescent="0.15">
      <c r="A28" s="11"/>
      <c r="B28" s="74"/>
      <c r="C28" s="16"/>
      <c r="D28" s="76"/>
      <c r="E28" s="76"/>
      <c r="F28" s="29"/>
      <c r="G28" s="348" t="s">
        <v>184</v>
      </c>
      <c r="H28" s="348"/>
      <c r="I28" s="348"/>
      <c r="J28" s="349" t="s">
        <v>188</v>
      </c>
      <c r="K28" s="349"/>
      <c r="L28" s="349"/>
      <c r="M28" s="349"/>
      <c r="N28" s="349"/>
      <c r="O28" s="27"/>
      <c r="P28" s="331"/>
      <c r="Q28" s="332"/>
      <c r="R28" s="211"/>
      <c r="S28" s="40" t="s">
        <v>19</v>
      </c>
      <c r="T28" s="55" t="s">
        <v>40</v>
      </c>
      <c r="U28" s="38" t="s">
        <v>22</v>
      </c>
      <c r="V28" s="336"/>
      <c r="W28" s="29"/>
      <c r="X28" s="186"/>
      <c r="Y28" s="207"/>
      <c r="Z28" s="39" t="s">
        <v>54</v>
      </c>
      <c r="AA28" s="200" t="s">
        <v>27</v>
      </c>
      <c r="AB28" s="201"/>
      <c r="AC28" s="57" t="s">
        <v>22</v>
      </c>
      <c r="AD28" s="213"/>
      <c r="AE28" s="17"/>
      <c r="AF28" s="15"/>
      <c r="AG28" s="15"/>
      <c r="AH28" s="15"/>
      <c r="AI28" s="15"/>
      <c r="AJ28" s="15"/>
      <c r="AK28" s="15"/>
      <c r="AL28" s="15"/>
      <c r="AM28" s="15"/>
      <c r="AN28" s="15"/>
      <c r="AO28" s="15"/>
      <c r="AP28" s="15"/>
      <c r="AQ28" s="15"/>
      <c r="AR28" s="11"/>
    </row>
    <row r="29" spans="1:44" s="67" customFormat="1" ht="21.95" customHeight="1" x14ac:dyDescent="0.15">
      <c r="A29" s="11"/>
      <c r="B29" s="74"/>
      <c r="C29" s="16"/>
      <c r="D29" s="76"/>
      <c r="E29" s="76"/>
      <c r="F29" s="29"/>
      <c r="G29" s="348"/>
      <c r="H29" s="348"/>
      <c r="I29" s="348"/>
      <c r="J29" s="349" t="s">
        <v>76</v>
      </c>
      <c r="K29" s="349"/>
      <c r="L29" s="349"/>
      <c r="M29" s="349"/>
      <c r="N29" s="349"/>
      <c r="O29" s="27"/>
      <c r="P29" s="103"/>
      <c r="Q29" s="103"/>
      <c r="R29" s="104"/>
      <c r="S29" s="43"/>
      <c r="T29" s="105"/>
      <c r="U29" s="29"/>
      <c r="V29" s="106"/>
      <c r="W29" s="29"/>
      <c r="X29" s="186"/>
      <c r="Y29" s="207"/>
      <c r="Z29" s="70" t="s">
        <v>30</v>
      </c>
      <c r="AA29" s="198" t="s">
        <v>31</v>
      </c>
      <c r="AB29" s="199"/>
      <c r="AC29" s="57" t="s">
        <v>22</v>
      </c>
      <c r="AD29" s="213"/>
      <c r="AE29" s="17"/>
      <c r="AF29" s="15"/>
      <c r="AG29" s="15"/>
      <c r="AH29" s="15"/>
      <c r="AI29" s="15"/>
      <c r="AJ29" s="15"/>
      <c r="AK29" s="15"/>
      <c r="AL29" s="15"/>
      <c r="AM29" s="15"/>
      <c r="AN29" s="15"/>
      <c r="AO29" s="15"/>
      <c r="AP29" s="15"/>
      <c r="AQ29" s="15"/>
      <c r="AR29" s="11"/>
    </row>
    <row r="30" spans="1:44" s="67" customFormat="1" ht="21.95" customHeight="1" x14ac:dyDescent="0.15">
      <c r="A30" s="11"/>
      <c r="B30" s="74"/>
      <c r="C30" s="16"/>
      <c r="D30" s="76"/>
      <c r="E30" s="76"/>
      <c r="F30" s="29"/>
      <c r="G30" s="202" t="s">
        <v>79</v>
      </c>
      <c r="H30" s="202"/>
      <c r="I30" s="202"/>
      <c r="J30" s="202"/>
      <c r="K30" s="202" t="s">
        <v>80</v>
      </c>
      <c r="L30" s="202"/>
      <c r="M30" s="6" t="s">
        <v>10</v>
      </c>
      <c r="N30" s="5" t="s">
        <v>13</v>
      </c>
      <c r="O30" s="27"/>
      <c r="P30" s="103"/>
      <c r="Q30" s="103"/>
      <c r="R30" s="104"/>
      <c r="S30" s="43"/>
      <c r="T30" s="105"/>
      <c r="U30" s="29"/>
      <c r="V30" s="106"/>
      <c r="W30" s="29"/>
      <c r="X30" s="186"/>
      <c r="Y30" s="207"/>
      <c r="Z30" s="62" t="s">
        <v>56</v>
      </c>
      <c r="AA30" s="183" t="s">
        <v>57</v>
      </c>
      <c r="AB30" s="184"/>
      <c r="AC30" s="57" t="s">
        <v>22</v>
      </c>
      <c r="AD30" s="213"/>
      <c r="AE30" s="17"/>
      <c r="AF30" s="15"/>
      <c r="AG30" s="15"/>
      <c r="AH30" s="15"/>
      <c r="AI30" s="15"/>
      <c r="AJ30" s="15"/>
      <c r="AK30" s="15"/>
      <c r="AL30" s="15"/>
      <c r="AM30" s="15"/>
      <c r="AN30" s="15"/>
      <c r="AO30" s="15"/>
      <c r="AP30" s="15"/>
      <c r="AQ30" s="15"/>
      <c r="AR30" s="11"/>
    </row>
    <row r="31" spans="1:44" s="67" customFormat="1" ht="21.95" customHeight="1" x14ac:dyDescent="0.15">
      <c r="A31" s="11"/>
      <c r="B31" s="74"/>
      <c r="C31" s="16"/>
      <c r="D31" s="76"/>
      <c r="E31" s="76"/>
      <c r="F31" s="29"/>
      <c r="G31" s="350" t="s">
        <v>164</v>
      </c>
      <c r="H31" s="350"/>
      <c r="I31" s="350"/>
      <c r="J31" s="350"/>
      <c r="K31" s="351">
        <v>1</v>
      </c>
      <c r="L31" s="351"/>
      <c r="M31" s="352" t="s">
        <v>22</v>
      </c>
      <c r="N31" s="164"/>
      <c r="O31" s="27"/>
      <c r="P31" s="103"/>
      <c r="Q31" s="103"/>
      <c r="R31" s="104"/>
      <c r="S31" s="43"/>
      <c r="T31" s="105"/>
      <c r="U31" s="29"/>
      <c r="V31" s="106"/>
      <c r="W31" s="29"/>
      <c r="X31" s="186"/>
      <c r="Y31" s="207"/>
      <c r="Z31" s="42" t="s">
        <v>58</v>
      </c>
      <c r="AA31" s="183" t="s">
        <v>59</v>
      </c>
      <c r="AB31" s="184"/>
      <c r="AC31" s="57" t="s">
        <v>22</v>
      </c>
      <c r="AD31" s="213"/>
      <c r="AE31" s="17"/>
      <c r="AF31" s="15"/>
      <c r="AG31" s="15"/>
      <c r="AH31" s="15"/>
      <c r="AI31" s="15"/>
      <c r="AJ31" s="15"/>
      <c r="AK31" s="15"/>
      <c r="AL31" s="15"/>
      <c r="AM31" s="15"/>
      <c r="AN31" s="15"/>
      <c r="AO31" s="15"/>
      <c r="AP31" s="15"/>
      <c r="AQ31" s="15"/>
      <c r="AR31" s="11"/>
    </row>
    <row r="32" spans="1:44" s="67" customFormat="1" ht="21.95" customHeight="1" x14ac:dyDescent="0.15">
      <c r="A32" s="11"/>
      <c r="B32" s="74"/>
      <c r="C32" s="16"/>
      <c r="D32" s="76"/>
      <c r="E32" s="76"/>
      <c r="F32" s="29"/>
      <c r="G32" s="350"/>
      <c r="H32" s="350"/>
      <c r="I32" s="350"/>
      <c r="J32" s="350"/>
      <c r="K32" s="351"/>
      <c r="L32" s="351"/>
      <c r="M32" s="352"/>
      <c r="N32" s="165"/>
      <c r="O32" s="27"/>
      <c r="P32" s="103"/>
      <c r="Q32" s="103"/>
      <c r="R32" s="104"/>
      <c r="S32" s="43"/>
      <c r="T32" s="105"/>
      <c r="U32" s="29"/>
      <c r="V32" s="106"/>
      <c r="W32" s="29"/>
      <c r="X32" s="186"/>
      <c r="Y32" s="208"/>
      <c r="Z32" s="42" t="s">
        <v>61</v>
      </c>
      <c r="AA32" s="183" t="s">
        <v>59</v>
      </c>
      <c r="AB32" s="184"/>
      <c r="AC32" s="57" t="s">
        <v>22</v>
      </c>
      <c r="AD32" s="213"/>
      <c r="AE32" s="17"/>
      <c r="AF32" s="15"/>
      <c r="AG32" s="15"/>
      <c r="AH32" s="15"/>
      <c r="AI32" s="15"/>
      <c r="AJ32" s="15"/>
      <c r="AK32" s="15"/>
      <c r="AL32" s="15"/>
      <c r="AM32" s="15"/>
      <c r="AN32" s="15"/>
      <c r="AO32" s="15"/>
      <c r="AP32" s="15"/>
      <c r="AQ32" s="15"/>
      <c r="AR32" s="11"/>
    </row>
    <row r="33" spans="1:44" s="67" customFormat="1" ht="21.95" customHeight="1" x14ac:dyDescent="0.15">
      <c r="A33" s="11"/>
      <c r="B33" s="74"/>
      <c r="C33" s="16"/>
      <c r="D33" s="76"/>
      <c r="E33" s="76"/>
      <c r="F33" s="29"/>
      <c r="G33" s="353" t="s">
        <v>87</v>
      </c>
      <c r="H33" s="353"/>
      <c r="I33" s="353"/>
      <c r="J33" s="353"/>
      <c r="K33" s="351">
        <v>0.5</v>
      </c>
      <c r="L33" s="351"/>
      <c r="M33" s="65" t="s">
        <v>19</v>
      </c>
      <c r="N33" s="165"/>
      <c r="O33" s="27"/>
      <c r="P33" s="103"/>
      <c r="Q33" s="103"/>
      <c r="R33" s="104"/>
      <c r="S33" s="43"/>
      <c r="T33" s="105"/>
      <c r="U33" s="29"/>
      <c r="V33" s="106"/>
      <c r="W33" s="29"/>
      <c r="X33" s="186"/>
      <c r="Y33" s="206" t="s">
        <v>95</v>
      </c>
      <c r="Z33" s="39" t="s">
        <v>0</v>
      </c>
      <c r="AA33" s="198" t="s">
        <v>24</v>
      </c>
      <c r="AB33" s="199"/>
      <c r="AC33" s="57" t="s">
        <v>22</v>
      </c>
      <c r="AD33" s="213"/>
      <c r="AE33" s="17"/>
      <c r="AF33" s="15"/>
      <c r="AG33" s="15"/>
      <c r="AH33" s="15"/>
      <c r="AI33" s="15"/>
      <c r="AJ33" s="15"/>
      <c r="AK33" s="15"/>
      <c r="AL33" s="15"/>
      <c r="AM33" s="15"/>
      <c r="AN33" s="15"/>
      <c r="AO33" s="15"/>
      <c r="AP33" s="15"/>
      <c r="AQ33" s="15"/>
      <c r="AR33" s="11"/>
    </row>
    <row r="34" spans="1:44" s="67" customFormat="1" ht="21.95" customHeight="1" x14ac:dyDescent="0.15">
      <c r="A34" s="11"/>
      <c r="B34" s="74"/>
      <c r="C34" s="16"/>
      <c r="D34" s="76"/>
      <c r="E34" s="76"/>
      <c r="F34" s="29"/>
      <c r="G34" s="353" t="s">
        <v>44</v>
      </c>
      <c r="H34" s="353"/>
      <c r="I34" s="353"/>
      <c r="J34" s="353"/>
      <c r="K34" s="202">
        <v>0</v>
      </c>
      <c r="L34" s="202"/>
      <c r="M34" s="65" t="s">
        <v>22</v>
      </c>
      <c r="N34" s="165"/>
      <c r="O34" s="27"/>
      <c r="P34" s="103"/>
      <c r="Q34" s="103"/>
      <c r="R34" s="104"/>
      <c r="S34" s="43"/>
      <c r="T34" s="105"/>
      <c r="U34" s="29"/>
      <c r="V34" s="106"/>
      <c r="W34" s="29"/>
      <c r="X34" s="186"/>
      <c r="Y34" s="207"/>
      <c r="Z34" s="39" t="s">
        <v>54</v>
      </c>
      <c r="AA34" s="200" t="s">
        <v>27</v>
      </c>
      <c r="AB34" s="201"/>
      <c r="AC34" s="57" t="s">
        <v>22</v>
      </c>
      <c r="AD34" s="213"/>
      <c r="AE34" s="17"/>
      <c r="AF34" s="118"/>
      <c r="AG34" s="15"/>
      <c r="AH34" s="15"/>
      <c r="AI34" s="15"/>
      <c r="AJ34" s="15"/>
      <c r="AK34" s="15"/>
      <c r="AL34" s="15"/>
      <c r="AM34" s="15"/>
      <c r="AN34" s="15"/>
      <c r="AO34" s="15"/>
      <c r="AP34" s="15"/>
      <c r="AQ34" s="15"/>
      <c r="AR34" s="11"/>
    </row>
    <row r="35" spans="1:44" s="67" customFormat="1" ht="21.95" customHeight="1" x14ac:dyDescent="0.15">
      <c r="A35" s="11"/>
      <c r="F35" s="29"/>
      <c r="G35" s="354" t="s">
        <v>92</v>
      </c>
      <c r="H35" s="355"/>
      <c r="I35" s="355"/>
      <c r="J35" s="355"/>
      <c r="K35" s="355"/>
      <c r="L35" s="355"/>
      <c r="M35" s="356"/>
      <c r="N35" s="173"/>
      <c r="O35" s="27"/>
      <c r="P35" s="103"/>
      <c r="Q35" s="103"/>
      <c r="R35" s="104"/>
      <c r="S35" s="43"/>
      <c r="T35" s="105"/>
      <c r="U35" s="29"/>
      <c r="V35" s="106"/>
      <c r="W35" s="29"/>
      <c r="X35" s="186"/>
      <c r="Y35" s="207"/>
      <c r="Z35" s="70" t="s">
        <v>30</v>
      </c>
      <c r="AA35" s="198" t="s">
        <v>31</v>
      </c>
      <c r="AB35" s="199"/>
      <c r="AC35" s="57" t="s">
        <v>22</v>
      </c>
      <c r="AD35" s="213"/>
      <c r="AE35" s="17"/>
      <c r="AG35" s="15"/>
      <c r="AH35" s="15"/>
      <c r="AI35" s="15"/>
      <c r="AJ35" s="15"/>
      <c r="AK35" s="15"/>
      <c r="AL35" s="15"/>
      <c r="AM35" s="15"/>
      <c r="AN35" s="15"/>
      <c r="AO35" s="15"/>
      <c r="AP35" s="15"/>
      <c r="AQ35" s="15"/>
      <c r="AR35" s="11"/>
    </row>
    <row r="36" spans="1:44" s="67" customFormat="1" ht="21.95" customHeight="1" x14ac:dyDescent="0.15">
      <c r="A36" s="11"/>
      <c r="F36" s="29"/>
      <c r="G36" s="357" t="s">
        <v>93</v>
      </c>
      <c r="H36" s="358"/>
      <c r="I36" s="358"/>
      <c r="J36" s="358"/>
      <c r="K36" s="358"/>
      <c r="L36" s="358"/>
      <c r="M36" s="359"/>
      <c r="N36" s="166" t="s">
        <v>7</v>
      </c>
      <c r="O36" s="27"/>
      <c r="P36" s="103"/>
      <c r="Q36" s="103"/>
      <c r="R36" s="104"/>
      <c r="S36" s="43"/>
      <c r="T36" s="105"/>
      <c r="U36" s="29"/>
      <c r="V36" s="106"/>
      <c r="W36" s="29"/>
      <c r="X36" s="186"/>
      <c r="Y36" s="207"/>
      <c r="Z36" s="62" t="s">
        <v>56</v>
      </c>
      <c r="AA36" s="183" t="s">
        <v>57</v>
      </c>
      <c r="AB36" s="184"/>
      <c r="AC36" s="57" t="s">
        <v>22</v>
      </c>
      <c r="AD36" s="213"/>
      <c r="AF36" s="15"/>
      <c r="AG36" s="15"/>
      <c r="AH36" s="15"/>
      <c r="AI36" s="15"/>
      <c r="AJ36" s="15"/>
      <c r="AK36" s="15"/>
      <c r="AL36" s="15"/>
      <c r="AM36" s="15"/>
      <c r="AN36" s="15"/>
      <c r="AO36" s="15"/>
      <c r="AP36" s="15"/>
      <c r="AQ36" s="15"/>
      <c r="AR36" s="11"/>
    </row>
    <row r="37" spans="1:44" s="67" customFormat="1" ht="21.95" customHeight="1" x14ac:dyDescent="0.15">
      <c r="A37" s="11"/>
      <c r="F37" s="29"/>
      <c r="G37" s="15"/>
      <c r="H37" s="15"/>
      <c r="I37" s="15"/>
      <c r="J37" s="15"/>
      <c r="K37" s="15"/>
      <c r="L37" s="15"/>
      <c r="M37" s="15"/>
      <c r="N37" s="15"/>
      <c r="O37" s="27"/>
      <c r="P37" s="80"/>
      <c r="Q37" s="80"/>
      <c r="R37" s="80"/>
      <c r="W37" s="29"/>
      <c r="X37" s="186"/>
      <c r="Y37" s="207"/>
      <c r="Z37" s="42" t="s">
        <v>58</v>
      </c>
      <c r="AA37" s="183" t="s">
        <v>59</v>
      </c>
      <c r="AB37" s="184"/>
      <c r="AC37" s="57" t="s">
        <v>22</v>
      </c>
      <c r="AD37" s="213"/>
      <c r="AF37" s="15"/>
      <c r="AG37" s="15"/>
      <c r="AH37" s="15"/>
      <c r="AI37" s="15"/>
      <c r="AJ37" s="15"/>
      <c r="AK37" s="15"/>
      <c r="AL37" s="15"/>
      <c r="AM37" s="15"/>
      <c r="AN37" s="15"/>
      <c r="AO37" s="15"/>
      <c r="AP37" s="15"/>
      <c r="AQ37" s="15"/>
      <c r="AR37" s="11"/>
    </row>
    <row r="38" spans="1:44" s="67" customFormat="1" ht="21.95" customHeight="1" x14ac:dyDescent="0.15">
      <c r="A38" s="11"/>
      <c r="F38" s="29"/>
      <c r="G38" s="242" t="s">
        <v>132</v>
      </c>
      <c r="H38" s="243"/>
      <c r="I38" s="243"/>
      <c r="J38" s="243"/>
      <c r="K38" s="243"/>
      <c r="L38" s="243"/>
      <c r="M38" s="8">
        <v>5</v>
      </c>
      <c r="N38" s="7" t="s">
        <v>7</v>
      </c>
      <c r="O38" s="27"/>
      <c r="P38" s="203" t="s">
        <v>14</v>
      </c>
      <c r="Q38" s="203"/>
      <c r="R38" s="203"/>
      <c r="S38" s="204" t="s">
        <v>15</v>
      </c>
      <c r="T38" s="205"/>
      <c r="U38" s="71" t="s">
        <v>16</v>
      </c>
      <c r="V38" s="71" t="s">
        <v>17</v>
      </c>
      <c r="W38" s="29"/>
      <c r="X38" s="186"/>
      <c r="Y38" s="208"/>
      <c r="Z38" s="42" t="s">
        <v>61</v>
      </c>
      <c r="AA38" s="183" t="s">
        <v>59</v>
      </c>
      <c r="AB38" s="184"/>
      <c r="AC38" s="57" t="s">
        <v>22</v>
      </c>
      <c r="AD38" s="213"/>
      <c r="AR38" s="11"/>
    </row>
    <row r="39" spans="1:44" s="67" customFormat="1" ht="21.95" customHeight="1" x14ac:dyDescent="0.15">
      <c r="A39" s="11"/>
      <c r="F39" s="29"/>
      <c r="G39" s="202" t="s">
        <v>12</v>
      </c>
      <c r="H39" s="202"/>
      <c r="I39" s="202"/>
      <c r="J39" s="202"/>
      <c r="K39" s="202"/>
      <c r="L39" s="202"/>
      <c r="M39" s="5" t="s">
        <v>10</v>
      </c>
      <c r="N39" s="6" t="s">
        <v>13</v>
      </c>
      <c r="O39" s="27"/>
      <c r="P39" s="360" t="s">
        <v>72</v>
      </c>
      <c r="Q39" s="360"/>
      <c r="R39" s="23" t="s">
        <v>73</v>
      </c>
      <c r="S39" s="361" t="s">
        <v>74</v>
      </c>
      <c r="T39" s="362"/>
      <c r="U39" s="38" t="s">
        <v>22</v>
      </c>
      <c r="V39" s="213" t="s">
        <v>75</v>
      </c>
      <c r="W39" s="29"/>
      <c r="X39" s="186"/>
      <c r="Y39" s="206" t="s">
        <v>108</v>
      </c>
      <c r="Z39" s="39" t="s">
        <v>0</v>
      </c>
      <c r="AA39" s="198" t="s">
        <v>24</v>
      </c>
      <c r="AB39" s="199"/>
      <c r="AC39" s="57" t="s">
        <v>22</v>
      </c>
      <c r="AD39" s="213"/>
      <c r="AR39" s="11"/>
    </row>
    <row r="40" spans="1:44" s="67" customFormat="1" ht="21.95" customHeight="1" x14ac:dyDescent="0.15">
      <c r="A40" s="11"/>
      <c r="F40" s="29"/>
      <c r="G40" s="363" t="s">
        <v>185</v>
      </c>
      <c r="H40" s="364"/>
      <c r="I40" s="364"/>
      <c r="J40" s="22" t="s">
        <v>109</v>
      </c>
      <c r="K40" s="193">
        <f>$M$38</f>
        <v>5</v>
      </c>
      <c r="L40" s="193"/>
      <c r="M40" s="65" t="s">
        <v>19</v>
      </c>
      <c r="N40" s="164"/>
      <c r="O40" s="27"/>
      <c r="P40" s="360"/>
      <c r="Q40" s="360"/>
      <c r="R40" s="23" t="s">
        <v>77</v>
      </c>
      <c r="S40" s="198" t="s">
        <v>78</v>
      </c>
      <c r="T40" s="199"/>
      <c r="U40" s="38" t="s">
        <v>22</v>
      </c>
      <c r="V40" s="213"/>
      <c r="W40" s="29"/>
      <c r="X40" s="186"/>
      <c r="Y40" s="207"/>
      <c r="Z40" s="39" t="s">
        <v>54</v>
      </c>
      <c r="AA40" s="200" t="s">
        <v>27</v>
      </c>
      <c r="AB40" s="201"/>
      <c r="AC40" s="57" t="s">
        <v>22</v>
      </c>
      <c r="AD40" s="213"/>
      <c r="AF40" s="15"/>
      <c r="AG40" s="15"/>
      <c r="AH40" s="15"/>
      <c r="AI40" s="15"/>
      <c r="AJ40" s="15"/>
      <c r="AK40" s="15"/>
      <c r="AL40" s="15"/>
      <c r="AM40" s="15"/>
      <c r="AN40" s="15"/>
      <c r="AO40" s="15"/>
      <c r="AP40" s="15"/>
      <c r="AQ40" s="15"/>
      <c r="AR40" s="11"/>
    </row>
    <row r="41" spans="1:44" s="67" customFormat="1" ht="21.95" customHeight="1" x14ac:dyDescent="0.15">
      <c r="A41" s="11"/>
      <c r="F41" s="29"/>
      <c r="G41" s="365"/>
      <c r="H41" s="366"/>
      <c r="I41" s="366"/>
      <c r="J41" s="70" t="s">
        <v>110</v>
      </c>
      <c r="K41" s="193">
        <f>$M$38/2</f>
        <v>2.5</v>
      </c>
      <c r="L41" s="193"/>
      <c r="M41" s="65" t="s">
        <v>19</v>
      </c>
      <c r="N41" s="173"/>
      <c r="O41" s="27"/>
      <c r="P41" s="360"/>
      <c r="Q41" s="360"/>
      <c r="R41" s="23" t="s">
        <v>81</v>
      </c>
      <c r="S41" s="198" t="s">
        <v>82</v>
      </c>
      <c r="T41" s="199"/>
      <c r="U41" s="38" t="s">
        <v>22</v>
      </c>
      <c r="V41" s="213"/>
      <c r="W41" s="29"/>
      <c r="X41" s="186"/>
      <c r="Y41" s="207"/>
      <c r="Z41" s="70" t="s">
        <v>30</v>
      </c>
      <c r="AA41" s="198" t="s">
        <v>31</v>
      </c>
      <c r="AB41" s="199"/>
      <c r="AC41" s="57" t="s">
        <v>22</v>
      </c>
      <c r="AD41" s="213"/>
      <c r="AR41" s="11"/>
    </row>
    <row r="42" spans="1:44" s="67" customFormat="1" ht="21.95" customHeight="1" x14ac:dyDescent="0.15">
      <c r="A42" s="11"/>
      <c r="F42" s="29"/>
      <c r="G42" s="367"/>
      <c r="H42" s="368"/>
      <c r="I42" s="368"/>
      <c r="J42" s="21" t="s">
        <v>106</v>
      </c>
      <c r="K42" s="253">
        <f>$M$38*0</f>
        <v>0</v>
      </c>
      <c r="L42" s="254"/>
      <c r="M42" s="65" t="s">
        <v>19</v>
      </c>
      <c r="N42" s="166" t="s">
        <v>7</v>
      </c>
      <c r="O42" s="27"/>
      <c r="P42" s="360"/>
      <c r="Q42" s="360"/>
      <c r="R42" s="23" t="s">
        <v>83</v>
      </c>
      <c r="S42" s="198" t="s">
        <v>84</v>
      </c>
      <c r="T42" s="199"/>
      <c r="U42" s="38" t="s">
        <v>22</v>
      </c>
      <c r="V42" s="213"/>
      <c r="W42" s="29"/>
      <c r="X42" s="186"/>
      <c r="Y42" s="207"/>
      <c r="Z42" s="62" t="s">
        <v>56</v>
      </c>
      <c r="AA42" s="183" t="s">
        <v>57</v>
      </c>
      <c r="AB42" s="184"/>
      <c r="AC42" s="57" t="s">
        <v>22</v>
      </c>
      <c r="AD42" s="213"/>
      <c r="AE42" s="15"/>
      <c r="AR42" s="11"/>
    </row>
    <row r="43" spans="1:44" s="67" customFormat="1" ht="21.95" customHeight="1" x14ac:dyDescent="0.15">
      <c r="A43" s="11"/>
      <c r="F43" s="29"/>
      <c r="G43" s="80"/>
      <c r="H43" s="80"/>
      <c r="I43" s="80"/>
      <c r="J43" s="80"/>
      <c r="K43" s="81"/>
      <c r="L43" s="81"/>
      <c r="M43" s="27"/>
      <c r="N43" s="27"/>
      <c r="O43" s="27"/>
      <c r="P43" s="360"/>
      <c r="Q43" s="360"/>
      <c r="R43" s="39" t="s">
        <v>0</v>
      </c>
      <c r="S43" s="198" t="s">
        <v>85</v>
      </c>
      <c r="T43" s="199"/>
      <c r="U43" s="38" t="s">
        <v>22</v>
      </c>
      <c r="V43" s="213"/>
      <c r="W43" s="29"/>
      <c r="X43" s="186"/>
      <c r="Y43" s="207"/>
      <c r="Z43" s="42" t="s">
        <v>58</v>
      </c>
      <c r="AA43" s="183" t="s">
        <v>59</v>
      </c>
      <c r="AB43" s="184"/>
      <c r="AC43" s="57" t="s">
        <v>22</v>
      </c>
      <c r="AD43" s="213"/>
      <c r="AE43" s="15"/>
      <c r="AR43" s="11"/>
    </row>
    <row r="44" spans="1:44" s="67" customFormat="1" ht="21.95" customHeight="1" x14ac:dyDescent="0.15">
      <c r="A44" s="11"/>
      <c r="F44" s="29"/>
      <c r="G44" s="80"/>
      <c r="H44" s="80"/>
      <c r="I44" s="80"/>
      <c r="J44" s="80"/>
      <c r="K44" s="81"/>
      <c r="L44" s="81"/>
      <c r="M44" s="27"/>
      <c r="N44" s="27"/>
      <c r="O44" s="27"/>
      <c r="P44" s="360"/>
      <c r="Q44" s="360"/>
      <c r="R44" s="23" t="s">
        <v>88</v>
      </c>
      <c r="S44" s="198" t="s">
        <v>89</v>
      </c>
      <c r="T44" s="199"/>
      <c r="U44" s="38" t="s">
        <v>22</v>
      </c>
      <c r="V44" s="213"/>
      <c r="W44" s="29"/>
      <c r="X44" s="186"/>
      <c r="Y44" s="208"/>
      <c r="Z44" s="42" t="s">
        <v>61</v>
      </c>
      <c r="AA44" s="183" t="s">
        <v>59</v>
      </c>
      <c r="AB44" s="184"/>
      <c r="AC44" s="57" t="s">
        <v>22</v>
      </c>
      <c r="AD44" s="213"/>
      <c r="AE44" s="15"/>
      <c r="AR44" s="11"/>
    </row>
    <row r="45" spans="1:44" s="67" customFormat="1" ht="21.95" customHeight="1" x14ac:dyDescent="0.15">
      <c r="A45" s="11"/>
      <c r="B45" s="228" t="s">
        <v>166</v>
      </c>
      <c r="C45" s="228"/>
      <c r="D45" s="228"/>
      <c r="E45" s="228"/>
      <c r="F45" s="29"/>
      <c r="G45" s="80"/>
      <c r="H45" s="80"/>
      <c r="I45" s="80"/>
      <c r="J45" s="80"/>
      <c r="K45" s="81"/>
      <c r="L45" s="81"/>
      <c r="M45" s="27"/>
      <c r="N45" s="27"/>
      <c r="O45" s="27"/>
      <c r="P45" s="360"/>
      <c r="Q45" s="360"/>
      <c r="R45" s="70" t="s">
        <v>53</v>
      </c>
      <c r="S45" s="69" t="s">
        <v>19</v>
      </c>
      <c r="T45" s="70" t="s">
        <v>91</v>
      </c>
      <c r="U45" s="38" t="s">
        <v>22</v>
      </c>
      <c r="V45" s="213"/>
      <c r="W45" s="29"/>
      <c r="X45" s="186"/>
      <c r="Y45" s="206" t="s">
        <v>111</v>
      </c>
      <c r="Z45" s="39" t="s">
        <v>0</v>
      </c>
      <c r="AA45" s="198" t="s">
        <v>24</v>
      </c>
      <c r="AB45" s="199"/>
      <c r="AC45" s="57" t="s">
        <v>22</v>
      </c>
      <c r="AD45" s="213"/>
      <c r="AE45" s="15"/>
      <c r="AR45" s="11"/>
    </row>
    <row r="46" spans="1:44" s="67" customFormat="1" ht="21.95" customHeight="1" x14ac:dyDescent="0.15">
      <c r="A46" s="11"/>
      <c r="B46" s="71" t="s">
        <v>8</v>
      </c>
      <c r="C46" s="59" t="s">
        <v>9</v>
      </c>
      <c r="D46" s="59" t="s">
        <v>10</v>
      </c>
      <c r="E46" s="71" t="s">
        <v>11</v>
      </c>
      <c r="F46" s="29"/>
      <c r="G46" s="80"/>
      <c r="H46" s="80"/>
      <c r="I46" s="80"/>
      <c r="J46" s="80"/>
      <c r="K46" s="81"/>
      <c r="L46" s="81"/>
      <c r="M46" s="27"/>
      <c r="N46" s="27"/>
      <c r="O46" s="27"/>
      <c r="W46" s="29"/>
      <c r="X46" s="186"/>
      <c r="Y46" s="207"/>
      <c r="Z46" s="39" t="s">
        <v>54</v>
      </c>
      <c r="AA46" s="200" t="s">
        <v>27</v>
      </c>
      <c r="AB46" s="201"/>
      <c r="AC46" s="57" t="s">
        <v>22</v>
      </c>
      <c r="AD46" s="213"/>
      <c r="AE46" s="15"/>
      <c r="AR46" s="11"/>
    </row>
    <row r="47" spans="1:44" s="67" customFormat="1" ht="21.95" customHeight="1" x14ac:dyDescent="0.15">
      <c r="A47" s="11"/>
      <c r="B47" s="233" t="s">
        <v>96</v>
      </c>
      <c r="C47" s="340" t="s">
        <v>135</v>
      </c>
      <c r="D47" s="343" t="s">
        <v>19</v>
      </c>
      <c r="E47" s="343" t="s">
        <v>128</v>
      </c>
      <c r="F47" s="29"/>
      <c r="G47" s="80"/>
      <c r="H47" s="80"/>
      <c r="I47" s="80"/>
      <c r="J47" s="80"/>
      <c r="K47" s="81"/>
      <c r="L47" s="81"/>
      <c r="M47" s="27"/>
      <c r="N47" s="27"/>
      <c r="O47" s="27"/>
      <c r="P47" s="204" t="s">
        <v>146</v>
      </c>
      <c r="Q47" s="209"/>
      <c r="R47" s="209"/>
      <c r="S47" s="209"/>
      <c r="T47" s="209"/>
      <c r="U47" s="209"/>
      <c r="V47" s="205"/>
      <c r="W47" s="29"/>
      <c r="X47" s="186"/>
      <c r="Y47" s="207"/>
      <c r="Z47" s="70" t="s">
        <v>30</v>
      </c>
      <c r="AA47" s="198" t="s">
        <v>31</v>
      </c>
      <c r="AB47" s="199"/>
      <c r="AC47" s="57" t="s">
        <v>22</v>
      </c>
      <c r="AD47" s="213"/>
      <c r="AE47" s="15"/>
      <c r="AR47" s="11"/>
    </row>
    <row r="48" spans="1:44" s="67" customFormat="1" ht="21.95" customHeight="1" x14ac:dyDescent="0.15">
      <c r="A48" s="11"/>
      <c r="B48" s="234"/>
      <c r="C48" s="341"/>
      <c r="D48" s="343"/>
      <c r="E48" s="343"/>
      <c r="F48" s="29"/>
      <c r="G48" s="242" t="s">
        <v>94</v>
      </c>
      <c r="H48" s="243"/>
      <c r="I48" s="243"/>
      <c r="J48" s="243"/>
      <c r="K48" s="243"/>
      <c r="L48" s="243"/>
      <c r="M48" s="45">
        <v>20</v>
      </c>
      <c r="N48" s="7" t="s">
        <v>7</v>
      </c>
      <c r="O48" s="27"/>
      <c r="P48" s="203" t="s">
        <v>14</v>
      </c>
      <c r="Q48" s="203"/>
      <c r="R48" s="203"/>
      <c r="S48" s="204" t="s">
        <v>15</v>
      </c>
      <c r="T48" s="205"/>
      <c r="U48" s="71" t="s">
        <v>16</v>
      </c>
      <c r="V48" s="71" t="s">
        <v>17</v>
      </c>
      <c r="X48" s="186"/>
      <c r="Y48" s="207"/>
      <c r="Z48" s="62" t="s">
        <v>56</v>
      </c>
      <c r="AA48" s="183" t="s">
        <v>57</v>
      </c>
      <c r="AB48" s="184"/>
      <c r="AC48" s="57" t="s">
        <v>22</v>
      </c>
      <c r="AD48" s="213"/>
      <c r="AE48" s="15"/>
      <c r="AF48" s="2"/>
      <c r="AG48" s="2"/>
      <c r="AH48" s="2"/>
      <c r="AI48" s="2"/>
      <c r="AJ48" s="2"/>
      <c r="AK48" s="2"/>
      <c r="AL48" s="2"/>
      <c r="AM48" s="2"/>
      <c r="AN48" s="2"/>
      <c r="AO48" s="2"/>
      <c r="AP48" s="2"/>
      <c r="AQ48" s="2"/>
      <c r="AR48" s="11"/>
    </row>
    <row r="49" spans="1:44" s="67" customFormat="1" ht="21.95" customHeight="1" x14ac:dyDescent="0.15">
      <c r="A49" s="11"/>
      <c r="B49" s="234"/>
      <c r="C49" s="341"/>
      <c r="D49" s="343"/>
      <c r="E49" s="343"/>
      <c r="G49" s="202" t="s">
        <v>12</v>
      </c>
      <c r="H49" s="202"/>
      <c r="I49" s="202"/>
      <c r="J49" s="202"/>
      <c r="K49" s="202"/>
      <c r="L49" s="202"/>
      <c r="M49" s="6" t="s">
        <v>10</v>
      </c>
      <c r="N49" s="6" t="s">
        <v>13</v>
      </c>
      <c r="O49" s="27"/>
      <c r="P49" s="186" t="s">
        <v>96</v>
      </c>
      <c r="Q49" s="186"/>
      <c r="R49" s="39" t="s">
        <v>97</v>
      </c>
      <c r="S49" s="185" t="s">
        <v>98</v>
      </c>
      <c r="T49" s="185"/>
      <c r="U49" s="38" t="s">
        <v>22</v>
      </c>
      <c r="V49" s="213" t="s">
        <v>75</v>
      </c>
      <c r="X49" s="186"/>
      <c r="Y49" s="207"/>
      <c r="Z49" s="42" t="s">
        <v>58</v>
      </c>
      <c r="AA49" s="183" t="s">
        <v>59</v>
      </c>
      <c r="AB49" s="184"/>
      <c r="AC49" s="57" t="s">
        <v>22</v>
      </c>
      <c r="AD49" s="213"/>
      <c r="AE49" s="15"/>
      <c r="AF49" s="2"/>
      <c r="AG49" s="2"/>
      <c r="AH49" s="2"/>
      <c r="AI49" s="2"/>
      <c r="AJ49" s="2"/>
      <c r="AK49" s="2"/>
      <c r="AL49" s="2"/>
      <c r="AM49" s="2"/>
      <c r="AN49" s="2"/>
      <c r="AO49" s="2"/>
      <c r="AP49" s="2"/>
      <c r="AQ49" s="2"/>
      <c r="AR49" s="11"/>
    </row>
    <row r="50" spans="1:44" s="67" customFormat="1" ht="21.95" customHeight="1" x14ac:dyDescent="0.15">
      <c r="A50" s="11"/>
      <c r="B50" s="234"/>
      <c r="C50" s="342"/>
      <c r="D50" s="343"/>
      <c r="E50" s="343"/>
      <c r="G50" s="187" t="s">
        <v>172</v>
      </c>
      <c r="H50" s="187"/>
      <c r="I50" s="187"/>
      <c r="J50" s="187"/>
      <c r="K50" s="188">
        <f>$M$48</f>
        <v>20</v>
      </c>
      <c r="L50" s="188"/>
      <c r="M50" s="190" t="s">
        <v>22</v>
      </c>
      <c r="N50" s="164"/>
      <c r="P50" s="186"/>
      <c r="Q50" s="186"/>
      <c r="R50" s="39" t="s">
        <v>99</v>
      </c>
      <c r="S50" s="185" t="s">
        <v>100</v>
      </c>
      <c r="T50" s="185"/>
      <c r="U50" s="38" t="s">
        <v>22</v>
      </c>
      <c r="V50" s="213"/>
      <c r="X50" s="186"/>
      <c r="Y50" s="208"/>
      <c r="Z50" s="42" t="s">
        <v>61</v>
      </c>
      <c r="AA50" s="183" t="s">
        <v>59</v>
      </c>
      <c r="AB50" s="184"/>
      <c r="AC50" s="57" t="s">
        <v>22</v>
      </c>
      <c r="AD50" s="213"/>
      <c r="AE50" s="15"/>
      <c r="AF50" s="3"/>
      <c r="AG50" s="3"/>
      <c r="AH50" s="3"/>
      <c r="AI50" s="3"/>
      <c r="AJ50" s="3"/>
      <c r="AK50" s="3"/>
      <c r="AL50" s="3"/>
      <c r="AM50" s="3"/>
      <c r="AN50" s="3"/>
      <c r="AO50" s="3"/>
      <c r="AP50" s="3"/>
      <c r="AQ50" s="3"/>
    </row>
    <row r="51" spans="1:44" s="67" customFormat="1" ht="21.95" customHeight="1" x14ac:dyDescent="0.15">
      <c r="A51" s="11"/>
      <c r="B51" s="234"/>
      <c r="C51" s="340" t="s">
        <v>136</v>
      </c>
      <c r="D51" s="343" t="s">
        <v>19</v>
      </c>
      <c r="E51" s="343"/>
      <c r="G51" s="187"/>
      <c r="H51" s="187"/>
      <c r="I51" s="187"/>
      <c r="J51" s="187"/>
      <c r="K51" s="189"/>
      <c r="L51" s="189"/>
      <c r="M51" s="191"/>
      <c r="N51" s="165"/>
      <c r="O51" s="20"/>
      <c r="P51" s="186"/>
      <c r="Q51" s="186"/>
      <c r="R51" s="62" t="s">
        <v>101</v>
      </c>
      <c r="S51" s="185" t="s">
        <v>33</v>
      </c>
      <c r="T51" s="185"/>
      <c r="U51" s="38" t="s">
        <v>22</v>
      </c>
      <c r="V51" s="213"/>
      <c r="X51" s="186"/>
      <c r="Y51" s="206" t="s">
        <v>114</v>
      </c>
      <c r="Z51" s="39" t="s">
        <v>0</v>
      </c>
      <c r="AA51" s="198" t="s">
        <v>24</v>
      </c>
      <c r="AB51" s="199"/>
      <c r="AC51" s="57" t="s">
        <v>22</v>
      </c>
      <c r="AD51" s="213"/>
      <c r="AE51" s="15"/>
      <c r="AF51" s="3"/>
      <c r="AG51" s="15"/>
      <c r="AH51" s="3"/>
      <c r="AI51" s="3"/>
      <c r="AJ51" s="3"/>
      <c r="AK51" s="3"/>
      <c r="AL51" s="3"/>
      <c r="AM51" s="3"/>
      <c r="AN51" s="3"/>
      <c r="AO51" s="3"/>
      <c r="AP51" s="3"/>
      <c r="AQ51" s="3"/>
    </row>
    <row r="52" spans="1:44" s="67" customFormat="1" ht="21.95" customHeight="1" x14ac:dyDescent="0.15">
      <c r="A52" s="11"/>
      <c r="B52" s="234"/>
      <c r="C52" s="341"/>
      <c r="D52" s="343"/>
      <c r="E52" s="343"/>
      <c r="G52" s="187" t="s">
        <v>173</v>
      </c>
      <c r="H52" s="187"/>
      <c r="I52" s="187"/>
      <c r="J52" s="187"/>
      <c r="K52" s="194">
        <f>$M$48/2</f>
        <v>10</v>
      </c>
      <c r="L52" s="195"/>
      <c r="M52" s="190" t="s">
        <v>22</v>
      </c>
      <c r="N52" s="165"/>
      <c r="O52" s="19"/>
      <c r="P52" s="186"/>
      <c r="Q52" s="186"/>
      <c r="R52" s="192" t="s">
        <v>102</v>
      </c>
      <c r="S52" s="69" t="s">
        <v>19</v>
      </c>
      <c r="T52" s="62" t="s">
        <v>103</v>
      </c>
      <c r="U52" s="38" t="s">
        <v>22</v>
      </c>
      <c r="V52" s="213"/>
      <c r="X52" s="186"/>
      <c r="Y52" s="207"/>
      <c r="Z52" s="39" t="s">
        <v>54</v>
      </c>
      <c r="AA52" s="200" t="s">
        <v>27</v>
      </c>
      <c r="AB52" s="201"/>
      <c r="AC52" s="57" t="s">
        <v>22</v>
      </c>
      <c r="AD52" s="213"/>
      <c r="AE52" s="15"/>
      <c r="AF52" s="3"/>
      <c r="AG52" s="3"/>
      <c r="AH52" s="3"/>
      <c r="AI52" s="3"/>
      <c r="AJ52" s="3"/>
      <c r="AK52" s="3"/>
      <c r="AL52" s="3"/>
      <c r="AM52" s="3"/>
      <c r="AN52" s="3"/>
      <c r="AO52" s="3"/>
      <c r="AP52" s="3"/>
      <c r="AQ52" s="3"/>
    </row>
    <row r="53" spans="1:44" s="67" customFormat="1" ht="21.95" customHeight="1" x14ac:dyDescent="0.15">
      <c r="A53" s="11"/>
      <c r="B53" s="234"/>
      <c r="C53" s="341"/>
      <c r="D53" s="343"/>
      <c r="E53" s="343"/>
      <c r="G53" s="187"/>
      <c r="H53" s="187"/>
      <c r="I53" s="187"/>
      <c r="J53" s="187"/>
      <c r="K53" s="196"/>
      <c r="L53" s="197"/>
      <c r="M53" s="191"/>
      <c r="N53" s="173"/>
      <c r="O53" s="18"/>
      <c r="P53" s="186"/>
      <c r="Q53" s="186"/>
      <c r="R53" s="192"/>
      <c r="S53" s="69" t="s">
        <v>19</v>
      </c>
      <c r="T53" s="62" t="s">
        <v>104</v>
      </c>
      <c r="U53" s="38" t="s">
        <v>22</v>
      </c>
      <c r="V53" s="213"/>
      <c r="X53" s="186"/>
      <c r="Y53" s="207"/>
      <c r="Z53" s="70" t="s">
        <v>30</v>
      </c>
      <c r="AA53" s="198" t="s">
        <v>31</v>
      </c>
      <c r="AB53" s="199"/>
      <c r="AC53" s="57" t="s">
        <v>22</v>
      </c>
      <c r="AD53" s="213"/>
      <c r="AE53" s="15"/>
      <c r="AF53" s="3"/>
      <c r="AG53" s="3"/>
      <c r="AH53" s="3"/>
      <c r="AI53" s="3"/>
      <c r="AJ53" s="3"/>
      <c r="AK53" s="3"/>
      <c r="AL53" s="3"/>
      <c r="AM53" s="3"/>
      <c r="AN53" s="3"/>
      <c r="AO53" s="3"/>
      <c r="AP53" s="3"/>
      <c r="AQ53" s="3"/>
    </row>
    <row r="54" spans="1:44" s="67" customFormat="1" ht="21.95" customHeight="1" x14ac:dyDescent="0.15">
      <c r="A54" s="11"/>
      <c r="B54" s="235"/>
      <c r="C54" s="342"/>
      <c r="D54" s="343"/>
      <c r="E54" s="343"/>
      <c r="G54" s="192" t="s">
        <v>106</v>
      </c>
      <c r="H54" s="192"/>
      <c r="I54" s="192"/>
      <c r="J54" s="192"/>
      <c r="K54" s="193" t="s">
        <v>107</v>
      </c>
      <c r="L54" s="193"/>
      <c r="M54" s="65" t="s">
        <v>22</v>
      </c>
      <c r="N54" s="166" t="s">
        <v>7</v>
      </c>
      <c r="O54" s="18"/>
      <c r="X54" s="186"/>
      <c r="Y54" s="207"/>
      <c r="Z54" s="62" t="s">
        <v>56</v>
      </c>
      <c r="AA54" s="183" t="s">
        <v>57</v>
      </c>
      <c r="AB54" s="184"/>
      <c r="AC54" s="57" t="s">
        <v>22</v>
      </c>
      <c r="AD54" s="213"/>
      <c r="AE54" s="15"/>
      <c r="AF54" s="3"/>
      <c r="AG54" s="3"/>
      <c r="AH54" s="3"/>
      <c r="AI54" s="3"/>
      <c r="AJ54" s="3"/>
      <c r="AK54" s="3"/>
      <c r="AL54" s="3"/>
      <c r="AM54" s="3"/>
      <c r="AN54" s="3"/>
      <c r="AO54" s="3"/>
      <c r="AP54" s="3"/>
      <c r="AQ54" s="3"/>
    </row>
    <row r="55" spans="1:44" s="67" customFormat="1" ht="21.95" customHeight="1" x14ac:dyDescent="0.15">
      <c r="A55" s="11"/>
      <c r="B55" s="233" t="s">
        <v>178</v>
      </c>
      <c r="C55" s="340" t="s">
        <v>157</v>
      </c>
      <c r="D55" s="343" t="s">
        <v>19</v>
      </c>
      <c r="E55" s="343" t="s">
        <v>128</v>
      </c>
      <c r="X55" s="186"/>
      <c r="Y55" s="207"/>
      <c r="Z55" s="42" t="s">
        <v>58</v>
      </c>
      <c r="AA55" s="183" t="s">
        <v>59</v>
      </c>
      <c r="AB55" s="184"/>
      <c r="AC55" s="57" t="s">
        <v>22</v>
      </c>
      <c r="AD55" s="213"/>
      <c r="AE55" s="15"/>
      <c r="AF55" s="3"/>
      <c r="AG55" s="3"/>
      <c r="AH55" s="3"/>
      <c r="AI55" s="3"/>
      <c r="AJ55" s="3"/>
      <c r="AK55" s="3"/>
      <c r="AL55" s="3"/>
      <c r="AM55" s="3"/>
      <c r="AN55" s="3"/>
      <c r="AO55" s="3"/>
      <c r="AP55" s="3"/>
      <c r="AQ55" s="3"/>
    </row>
    <row r="56" spans="1:44" s="15" customFormat="1" ht="21.95" customHeight="1" x14ac:dyDescent="0.15">
      <c r="A56" s="11"/>
      <c r="B56" s="234"/>
      <c r="C56" s="341"/>
      <c r="D56" s="343"/>
      <c r="E56" s="343"/>
      <c r="F56" s="67"/>
      <c r="G56" s="242" t="s">
        <v>142</v>
      </c>
      <c r="H56" s="243"/>
      <c r="I56" s="243"/>
      <c r="J56" s="243"/>
      <c r="K56" s="243"/>
      <c r="L56" s="243"/>
      <c r="M56" s="45">
        <v>20</v>
      </c>
      <c r="N56" s="7" t="s">
        <v>7</v>
      </c>
      <c r="O56" s="19"/>
      <c r="P56" s="203" t="s">
        <v>14</v>
      </c>
      <c r="Q56" s="203"/>
      <c r="R56" s="203"/>
      <c r="S56" s="212" t="s">
        <v>15</v>
      </c>
      <c r="T56" s="212"/>
      <c r="U56" s="71" t="s">
        <v>16</v>
      </c>
      <c r="V56" s="71" t="s">
        <v>17</v>
      </c>
      <c r="W56" s="67"/>
      <c r="X56" s="186"/>
      <c r="Y56" s="208"/>
      <c r="Z56" s="42" t="s">
        <v>61</v>
      </c>
      <c r="AA56" s="183" t="s">
        <v>59</v>
      </c>
      <c r="AB56" s="184"/>
      <c r="AC56" s="57" t="s">
        <v>22</v>
      </c>
      <c r="AD56" s="213"/>
      <c r="AF56" s="3"/>
      <c r="AG56" s="3"/>
      <c r="AH56" s="3"/>
      <c r="AI56" s="3"/>
      <c r="AJ56" s="3"/>
      <c r="AK56" s="3"/>
      <c r="AL56" s="3"/>
      <c r="AM56" s="3"/>
      <c r="AN56" s="3"/>
      <c r="AO56" s="3"/>
      <c r="AP56" s="3"/>
      <c r="AQ56" s="3"/>
    </row>
    <row r="57" spans="1:44" s="15" customFormat="1" ht="21.95" customHeight="1" x14ac:dyDescent="0.15">
      <c r="A57" s="11"/>
      <c r="B57" s="234"/>
      <c r="C57" s="341"/>
      <c r="D57" s="343"/>
      <c r="E57" s="343"/>
      <c r="F57" s="67"/>
      <c r="G57" s="202" t="s">
        <v>12</v>
      </c>
      <c r="H57" s="202"/>
      <c r="I57" s="202"/>
      <c r="J57" s="202"/>
      <c r="K57" s="202"/>
      <c r="L57" s="202"/>
      <c r="M57" s="6" t="s">
        <v>10</v>
      </c>
      <c r="N57" s="6" t="s">
        <v>13</v>
      </c>
      <c r="O57" s="67"/>
      <c r="P57" s="186" t="s">
        <v>160</v>
      </c>
      <c r="Q57" s="186"/>
      <c r="R57" s="68" t="s">
        <v>0</v>
      </c>
      <c r="S57" s="210" t="s">
        <v>24</v>
      </c>
      <c r="T57" s="210"/>
      <c r="U57" s="38" t="s">
        <v>22</v>
      </c>
      <c r="V57" s="213" t="s">
        <v>75</v>
      </c>
      <c r="W57" s="12"/>
      <c r="X57" s="186"/>
      <c r="Y57" s="206" t="s">
        <v>115</v>
      </c>
      <c r="Z57" s="39" t="s">
        <v>0</v>
      </c>
      <c r="AA57" s="198" t="s">
        <v>24</v>
      </c>
      <c r="AB57" s="199"/>
      <c r="AC57" s="57" t="s">
        <v>22</v>
      </c>
      <c r="AD57" s="213"/>
      <c r="AF57" s="3"/>
      <c r="AG57" s="3"/>
      <c r="AH57" s="3"/>
      <c r="AI57" s="3"/>
      <c r="AJ57" s="3"/>
      <c r="AK57" s="3"/>
      <c r="AL57" s="3"/>
      <c r="AM57" s="3"/>
      <c r="AN57" s="3"/>
      <c r="AO57" s="3"/>
      <c r="AP57" s="3"/>
      <c r="AQ57" s="3"/>
    </row>
    <row r="58" spans="1:44" s="15" customFormat="1" ht="21.95" customHeight="1" x14ac:dyDescent="0.15">
      <c r="A58" s="11"/>
      <c r="B58" s="234"/>
      <c r="C58" s="342"/>
      <c r="D58" s="343"/>
      <c r="E58" s="343"/>
      <c r="F58" s="12"/>
      <c r="G58" s="216" t="s">
        <v>181</v>
      </c>
      <c r="H58" s="217"/>
      <c r="I58" s="218"/>
      <c r="J58" s="225" t="s">
        <v>21</v>
      </c>
      <c r="K58" s="194">
        <f>M56</f>
        <v>20</v>
      </c>
      <c r="L58" s="195"/>
      <c r="M58" s="190" t="s">
        <v>22</v>
      </c>
      <c r="N58" s="161"/>
      <c r="O58" s="67"/>
      <c r="P58" s="186"/>
      <c r="Q58" s="186"/>
      <c r="R58" s="54" t="s">
        <v>26</v>
      </c>
      <c r="S58" s="214" t="s">
        <v>27</v>
      </c>
      <c r="T58" s="214"/>
      <c r="U58" s="38" t="s">
        <v>22</v>
      </c>
      <c r="V58" s="213"/>
      <c r="W58" s="10"/>
      <c r="X58" s="186"/>
      <c r="Y58" s="207"/>
      <c r="Z58" s="39" t="s">
        <v>54</v>
      </c>
      <c r="AA58" s="200" t="s">
        <v>27</v>
      </c>
      <c r="AB58" s="201"/>
      <c r="AC58" s="57" t="s">
        <v>22</v>
      </c>
      <c r="AD58" s="213"/>
      <c r="AF58" s="3"/>
      <c r="AG58" s="3"/>
      <c r="AH58" s="3"/>
      <c r="AI58" s="3"/>
      <c r="AJ58" s="3"/>
      <c r="AK58" s="3"/>
      <c r="AL58" s="3"/>
      <c r="AM58" s="3"/>
      <c r="AN58" s="3"/>
      <c r="AO58" s="3"/>
      <c r="AP58" s="3"/>
      <c r="AQ58" s="3"/>
    </row>
    <row r="59" spans="1:44" s="15" customFormat="1" ht="21.95" customHeight="1" x14ac:dyDescent="0.15">
      <c r="B59" s="234"/>
      <c r="C59" s="340" t="s">
        <v>158</v>
      </c>
      <c r="D59" s="343" t="s">
        <v>19</v>
      </c>
      <c r="E59" s="343"/>
      <c r="F59" s="10"/>
      <c r="G59" s="219"/>
      <c r="H59" s="220"/>
      <c r="I59" s="221"/>
      <c r="J59" s="226"/>
      <c r="K59" s="196"/>
      <c r="L59" s="197"/>
      <c r="M59" s="215"/>
      <c r="N59" s="162"/>
      <c r="O59" s="67"/>
      <c r="P59" s="186"/>
      <c r="Q59" s="186"/>
      <c r="R59" s="56" t="s">
        <v>112</v>
      </c>
      <c r="S59" s="185" t="s">
        <v>113</v>
      </c>
      <c r="T59" s="185"/>
      <c r="U59" s="38" t="s">
        <v>22</v>
      </c>
      <c r="V59" s="213"/>
      <c r="W59" s="10"/>
      <c r="X59" s="186"/>
      <c r="Y59" s="207"/>
      <c r="Z59" s="70" t="s">
        <v>30</v>
      </c>
      <c r="AA59" s="198" t="s">
        <v>31</v>
      </c>
      <c r="AB59" s="199"/>
      <c r="AC59" s="57" t="s">
        <v>22</v>
      </c>
      <c r="AD59" s="213"/>
      <c r="AF59" s="3"/>
      <c r="AG59" s="3"/>
      <c r="AH59" s="3"/>
      <c r="AI59" s="3"/>
      <c r="AJ59" s="3"/>
      <c r="AK59" s="3"/>
      <c r="AL59" s="3"/>
      <c r="AM59" s="3"/>
      <c r="AN59" s="3"/>
      <c r="AO59" s="3"/>
      <c r="AP59" s="3"/>
      <c r="AQ59" s="3"/>
    </row>
    <row r="60" spans="1:44" s="15" customFormat="1" ht="21.95" customHeight="1" x14ac:dyDescent="0.15">
      <c r="B60" s="234"/>
      <c r="C60" s="341"/>
      <c r="D60" s="343"/>
      <c r="E60" s="343"/>
      <c r="F60" s="10"/>
      <c r="G60" s="219"/>
      <c r="H60" s="220"/>
      <c r="I60" s="221"/>
      <c r="J60" s="226"/>
      <c r="K60" s="196"/>
      <c r="L60" s="197"/>
      <c r="M60" s="215"/>
      <c r="N60" s="162"/>
      <c r="O60" s="67"/>
      <c r="P60" s="186"/>
      <c r="Q60" s="186"/>
      <c r="R60" s="64" t="s">
        <v>30</v>
      </c>
      <c r="S60" s="210" t="s">
        <v>31</v>
      </c>
      <c r="T60" s="210"/>
      <c r="U60" s="38" t="s">
        <v>22</v>
      </c>
      <c r="V60" s="213"/>
      <c r="W60" s="10"/>
      <c r="X60" s="186"/>
      <c r="Y60" s="207"/>
      <c r="Z60" s="62" t="s">
        <v>56</v>
      </c>
      <c r="AA60" s="183" t="s">
        <v>57</v>
      </c>
      <c r="AB60" s="184"/>
      <c r="AC60" s="57" t="s">
        <v>22</v>
      </c>
      <c r="AD60" s="213"/>
      <c r="AE60" s="17"/>
      <c r="AF60" s="3"/>
      <c r="AG60" s="3"/>
      <c r="AH60" s="3"/>
      <c r="AI60" s="3"/>
      <c r="AJ60" s="3"/>
      <c r="AK60" s="3"/>
      <c r="AL60" s="3"/>
      <c r="AM60" s="3"/>
      <c r="AN60" s="3"/>
      <c r="AO60" s="3"/>
      <c r="AP60" s="3"/>
      <c r="AQ60" s="3"/>
    </row>
    <row r="61" spans="1:44" s="15" customFormat="1" ht="21.95" customHeight="1" x14ac:dyDescent="0.15">
      <c r="B61" s="234"/>
      <c r="C61" s="341"/>
      <c r="D61" s="343"/>
      <c r="E61" s="343"/>
      <c r="F61" s="10"/>
      <c r="G61" s="219"/>
      <c r="H61" s="220"/>
      <c r="I61" s="221"/>
      <c r="J61" s="226"/>
      <c r="K61" s="196"/>
      <c r="L61" s="197"/>
      <c r="M61" s="215"/>
      <c r="N61" s="162"/>
      <c r="O61" s="67"/>
      <c r="P61" s="186"/>
      <c r="Q61" s="186"/>
      <c r="R61" s="68" t="s">
        <v>32</v>
      </c>
      <c r="S61" s="210" t="s">
        <v>33</v>
      </c>
      <c r="T61" s="210"/>
      <c r="U61" s="38" t="s">
        <v>22</v>
      </c>
      <c r="V61" s="213"/>
      <c r="W61" s="10"/>
      <c r="X61" s="186"/>
      <c r="Y61" s="207"/>
      <c r="Z61" s="42" t="s">
        <v>58</v>
      </c>
      <c r="AA61" s="183" t="s">
        <v>59</v>
      </c>
      <c r="AB61" s="184"/>
      <c r="AC61" s="57" t="s">
        <v>22</v>
      </c>
      <c r="AD61" s="213"/>
      <c r="AF61" s="3"/>
      <c r="AG61" s="3"/>
      <c r="AH61" s="3"/>
      <c r="AI61" s="3"/>
      <c r="AJ61" s="3"/>
      <c r="AK61" s="3"/>
      <c r="AL61" s="3"/>
      <c r="AM61" s="3"/>
      <c r="AN61" s="3"/>
      <c r="AO61" s="3"/>
      <c r="AP61" s="3"/>
      <c r="AQ61" s="3"/>
    </row>
    <row r="62" spans="1:44" s="15" customFormat="1" ht="21.95" customHeight="1" x14ac:dyDescent="0.15">
      <c r="B62" s="235"/>
      <c r="C62" s="342"/>
      <c r="D62" s="343"/>
      <c r="E62" s="343"/>
      <c r="F62" s="10"/>
      <c r="G62" s="219"/>
      <c r="H62" s="220"/>
      <c r="I62" s="221"/>
      <c r="J62" s="226"/>
      <c r="K62" s="318"/>
      <c r="L62" s="319"/>
      <c r="M62" s="215"/>
      <c r="N62" s="162"/>
      <c r="O62" s="18"/>
      <c r="P62" s="186"/>
      <c r="Q62" s="186"/>
      <c r="R62" s="68" t="s">
        <v>35</v>
      </c>
      <c r="S62" s="210" t="s">
        <v>36</v>
      </c>
      <c r="T62" s="210"/>
      <c r="U62" s="38" t="s">
        <v>22</v>
      </c>
      <c r="V62" s="213"/>
      <c r="W62" s="10"/>
      <c r="X62" s="186"/>
      <c r="Y62" s="208"/>
      <c r="Z62" s="42" t="s">
        <v>61</v>
      </c>
      <c r="AA62" s="183" t="s">
        <v>59</v>
      </c>
      <c r="AB62" s="184"/>
      <c r="AC62" s="57" t="s">
        <v>22</v>
      </c>
      <c r="AD62" s="213"/>
      <c r="AF62" s="3"/>
      <c r="AG62" s="3"/>
      <c r="AH62" s="3"/>
      <c r="AI62" s="3"/>
      <c r="AJ62" s="3"/>
      <c r="AK62" s="3"/>
      <c r="AL62" s="3"/>
      <c r="AM62" s="3"/>
      <c r="AN62" s="3"/>
      <c r="AO62" s="3"/>
      <c r="AP62" s="3"/>
      <c r="AQ62" s="3"/>
    </row>
    <row r="63" spans="1:44" s="15" customFormat="1" ht="21.95" customHeight="1" x14ac:dyDescent="0.15">
      <c r="B63" s="281" t="s">
        <v>193</v>
      </c>
      <c r="C63" s="236" t="s">
        <v>139</v>
      </c>
      <c r="D63" s="239" t="s">
        <v>19</v>
      </c>
      <c r="E63" s="239" t="s">
        <v>128</v>
      </c>
      <c r="F63" s="10"/>
      <c r="G63" s="187" t="s">
        <v>182</v>
      </c>
      <c r="H63" s="187"/>
      <c r="I63" s="187"/>
      <c r="J63" s="187" t="s">
        <v>165</v>
      </c>
      <c r="K63" s="194">
        <f>M56/2</f>
        <v>10</v>
      </c>
      <c r="L63" s="195"/>
      <c r="M63" s="190" t="s">
        <v>22</v>
      </c>
      <c r="N63" s="162"/>
      <c r="P63" s="186"/>
      <c r="Q63" s="186"/>
      <c r="R63" s="211" t="s">
        <v>37</v>
      </c>
      <c r="S63" s="79" t="s">
        <v>19</v>
      </c>
      <c r="T63" s="83" t="s">
        <v>38</v>
      </c>
      <c r="U63" s="38" t="s">
        <v>22</v>
      </c>
      <c r="V63" s="213"/>
      <c r="W63" s="10"/>
      <c r="X63" s="186"/>
      <c r="Y63" s="180" t="s">
        <v>119</v>
      </c>
      <c r="Z63" s="152" t="s">
        <v>120</v>
      </c>
      <c r="AA63" s="183" t="s">
        <v>121</v>
      </c>
      <c r="AB63" s="184"/>
      <c r="AC63" s="57" t="s">
        <v>22</v>
      </c>
      <c r="AD63" s="213"/>
      <c r="AF63" s="3"/>
      <c r="AG63" s="3"/>
      <c r="AH63" s="3"/>
      <c r="AI63" s="3"/>
      <c r="AJ63" s="3"/>
      <c r="AK63" s="3"/>
      <c r="AL63" s="3"/>
      <c r="AM63" s="3"/>
      <c r="AN63" s="3"/>
      <c r="AO63" s="3"/>
      <c r="AP63" s="3"/>
      <c r="AQ63" s="3"/>
    </row>
    <row r="64" spans="1:44" s="15" customFormat="1" ht="21.95" customHeight="1" x14ac:dyDescent="0.15">
      <c r="B64" s="282"/>
      <c r="C64" s="237"/>
      <c r="D64" s="240"/>
      <c r="E64" s="240"/>
      <c r="F64" s="10"/>
      <c r="G64" s="187"/>
      <c r="H64" s="187"/>
      <c r="I64" s="187"/>
      <c r="J64" s="187"/>
      <c r="K64" s="196"/>
      <c r="L64" s="197"/>
      <c r="M64" s="215"/>
      <c r="N64" s="162"/>
      <c r="O64" s="20"/>
      <c r="P64" s="186"/>
      <c r="Q64" s="186"/>
      <c r="R64" s="211"/>
      <c r="S64" s="79" t="s">
        <v>19</v>
      </c>
      <c r="T64" s="83" t="s">
        <v>40</v>
      </c>
      <c r="U64" s="38" t="s">
        <v>22</v>
      </c>
      <c r="V64" s="213"/>
      <c r="X64" s="186"/>
      <c r="Y64" s="181"/>
      <c r="Z64" s="42" t="s">
        <v>58</v>
      </c>
      <c r="AA64" s="183" t="s">
        <v>59</v>
      </c>
      <c r="AB64" s="184"/>
      <c r="AC64" s="57" t="s">
        <v>22</v>
      </c>
      <c r="AD64" s="213"/>
    </row>
    <row r="65" spans="1:44" s="15" customFormat="1" ht="21.95" customHeight="1" x14ac:dyDescent="0.15">
      <c r="A65" s="11"/>
      <c r="B65" s="282"/>
      <c r="C65" s="237"/>
      <c r="D65" s="240"/>
      <c r="E65" s="240"/>
      <c r="F65" s="10"/>
      <c r="G65" s="187"/>
      <c r="H65" s="187"/>
      <c r="I65" s="187"/>
      <c r="J65" s="187"/>
      <c r="K65" s="318"/>
      <c r="L65" s="319"/>
      <c r="M65" s="191"/>
      <c r="N65" s="171"/>
      <c r="O65" s="19"/>
      <c r="P65" s="186"/>
      <c r="Q65" s="186"/>
      <c r="R65" s="39" t="s">
        <v>41</v>
      </c>
      <c r="S65" s="79" t="s">
        <v>19</v>
      </c>
      <c r="T65" s="62" t="s">
        <v>42</v>
      </c>
      <c r="U65" s="38" t="s">
        <v>22</v>
      </c>
      <c r="V65" s="213"/>
      <c r="X65" s="186"/>
      <c r="Y65" s="182"/>
      <c r="Z65" s="42" t="s">
        <v>61</v>
      </c>
      <c r="AA65" s="183" t="s">
        <v>59</v>
      </c>
      <c r="AB65" s="184"/>
      <c r="AC65" s="57" t="s">
        <v>22</v>
      </c>
      <c r="AD65" s="213"/>
    </row>
    <row r="66" spans="1:44" s="15" customFormat="1" ht="21.95" customHeight="1" x14ac:dyDescent="0.15">
      <c r="A66" s="11"/>
      <c r="B66" s="282"/>
      <c r="C66" s="237"/>
      <c r="D66" s="240"/>
      <c r="E66" s="240"/>
      <c r="F66" s="10"/>
      <c r="G66" s="250" t="s">
        <v>44</v>
      </c>
      <c r="H66" s="251"/>
      <c r="I66" s="251"/>
      <c r="J66" s="252"/>
      <c r="K66" s="193">
        <v>0</v>
      </c>
      <c r="L66" s="193"/>
      <c r="M66" s="31" t="s">
        <v>22</v>
      </c>
      <c r="N66" s="163" t="s">
        <v>7</v>
      </c>
      <c r="O66" s="18"/>
      <c r="X66" s="186"/>
      <c r="Y66" s="192" t="s">
        <v>102</v>
      </c>
      <c r="Z66" s="192"/>
      <c r="AA66" s="58" t="s">
        <v>19</v>
      </c>
      <c r="AB66" s="60" t="s">
        <v>38</v>
      </c>
      <c r="AC66" s="38" t="s">
        <v>22</v>
      </c>
      <c r="AD66" s="213"/>
      <c r="AE66" s="67"/>
    </row>
    <row r="67" spans="1:44" s="15" customFormat="1" ht="21.95" customHeight="1" x14ac:dyDescent="0.15">
      <c r="A67" s="11"/>
      <c r="B67" s="282"/>
      <c r="C67" s="237"/>
      <c r="D67" s="240"/>
      <c r="E67" s="240"/>
      <c r="F67" s="10"/>
      <c r="O67" s="18"/>
      <c r="X67" s="186"/>
      <c r="Y67" s="192"/>
      <c r="Z67" s="192"/>
      <c r="AA67" s="58" t="s">
        <v>19</v>
      </c>
      <c r="AB67" s="60" t="s">
        <v>122</v>
      </c>
      <c r="AC67" s="38" t="s">
        <v>22</v>
      </c>
      <c r="AD67" s="213"/>
      <c r="AE67" s="67"/>
      <c r="AR67" s="1"/>
    </row>
    <row r="68" spans="1:44" s="15" customFormat="1" ht="21.95" customHeight="1" x14ac:dyDescent="0.15">
      <c r="A68" s="11"/>
      <c r="B68" s="282"/>
      <c r="C68" s="237"/>
      <c r="D68" s="240"/>
      <c r="E68" s="240"/>
      <c r="F68" s="10"/>
      <c r="G68" s="242" t="s">
        <v>163</v>
      </c>
      <c r="H68" s="243"/>
      <c r="I68" s="243"/>
      <c r="J68" s="243"/>
      <c r="K68" s="243"/>
      <c r="L68" s="243"/>
      <c r="M68" s="45">
        <v>5</v>
      </c>
      <c r="N68" s="7" t="s">
        <v>7</v>
      </c>
      <c r="P68" s="326" t="s">
        <v>14</v>
      </c>
      <c r="Q68" s="326"/>
      <c r="R68" s="326"/>
      <c r="S68" s="248" t="s">
        <v>15</v>
      </c>
      <c r="T68" s="249"/>
      <c r="U68" s="96" t="s">
        <v>16</v>
      </c>
      <c r="V68" s="96" t="s">
        <v>17</v>
      </c>
      <c r="X68" s="186"/>
      <c r="Y68" s="192"/>
      <c r="Z68" s="192"/>
      <c r="AA68" s="58" t="s">
        <v>19</v>
      </c>
      <c r="AB68" s="60" t="s">
        <v>123</v>
      </c>
      <c r="AC68" s="38" t="s">
        <v>22</v>
      </c>
      <c r="AD68" s="213"/>
    </row>
    <row r="69" spans="1:44" s="15" customFormat="1" ht="21.95" customHeight="1" x14ac:dyDescent="0.15">
      <c r="A69" s="11"/>
      <c r="B69" s="282"/>
      <c r="C69" s="238"/>
      <c r="D69" s="241"/>
      <c r="E69" s="240"/>
      <c r="F69" s="10"/>
      <c r="G69" s="202" t="s">
        <v>12</v>
      </c>
      <c r="H69" s="202"/>
      <c r="I69" s="202"/>
      <c r="J69" s="202"/>
      <c r="K69" s="202"/>
      <c r="L69" s="202"/>
      <c r="M69" s="5" t="s">
        <v>10</v>
      </c>
      <c r="N69" s="6" t="s">
        <v>13</v>
      </c>
      <c r="P69" s="327" t="s">
        <v>171</v>
      </c>
      <c r="Q69" s="328"/>
      <c r="R69" s="160" t="s">
        <v>0</v>
      </c>
      <c r="S69" s="333" t="s">
        <v>24</v>
      </c>
      <c r="T69" s="333"/>
      <c r="U69" s="38" t="s">
        <v>22</v>
      </c>
      <c r="V69" s="334" t="s">
        <v>25</v>
      </c>
      <c r="X69" s="4"/>
      <c r="Y69" s="4"/>
      <c r="Z69" s="2"/>
      <c r="AA69" s="2"/>
      <c r="AB69" s="2"/>
      <c r="AC69" s="3"/>
      <c r="AD69" s="2"/>
      <c r="AE69" s="67"/>
      <c r="AF69" s="4"/>
      <c r="AG69" s="4"/>
      <c r="AH69" s="2"/>
      <c r="AI69" s="2"/>
      <c r="AJ69" s="2"/>
      <c r="AK69" s="2"/>
      <c r="AL69" s="2"/>
      <c r="AM69" s="2"/>
      <c r="AN69" s="2"/>
      <c r="AO69" s="2"/>
      <c r="AP69" s="2"/>
      <c r="AQ69" s="2"/>
    </row>
    <row r="70" spans="1:44" s="15" customFormat="1" ht="21.95" customHeight="1" x14ac:dyDescent="0.15">
      <c r="A70" s="11"/>
      <c r="B70" s="282"/>
      <c r="C70" s="236" t="s">
        <v>141</v>
      </c>
      <c r="D70" s="239" t="s">
        <v>19</v>
      </c>
      <c r="E70" s="240"/>
      <c r="F70" s="10"/>
      <c r="G70" s="344" t="s">
        <v>183</v>
      </c>
      <c r="H70" s="345"/>
      <c r="I70" s="345"/>
      <c r="J70" s="70" t="s">
        <v>65</v>
      </c>
      <c r="K70" s="193">
        <f>M68</f>
        <v>5</v>
      </c>
      <c r="L70" s="193"/>
      <c r="M70" s="65" t="s">
        <v>19</v>
      </c>
      <c r="N70" s="175"/>
      <c r="P70" s="329"/>
      <c r="Q70" s="330"/>
      <c r="R70" s="54" t="s">
        <v>26</v>
      </c>
      <c r="S70" s="337" t="s">
        <v>27</v>
      </c>
      <c r="T70" s="337"/>
      <c r="U70" s="38" t="s">
        <v>22</v>
      </c>
      <c r="V70" s="335"/>
      <c r="X70" s="4"/>
      <c r="Y70" s="4"/>
      <c r="Z70" s="2"/>
      <c r="AA70" s="2"/>
      <c r="AB70" s="2"/>
      <c r="AC70" s="3"/>
      <c r="AD70" s="2"/>
      <c r="AE70" s="67"/>
      <c r="AF70" s="4"/>
      <c r="AG70" s="4"/>
      <c r="AH70" s="2"/>
      <c r="AI70" s="2"/>
      <c r="AJ70" s="2"/>
      <c r="AK70" s="2"/>
      <c r="AL70" s="2"/>
      <c r="AM70" s="2"/>
      <c r="AN70" s="2"/>
      <c r="AO70" s="2"/>
      <c r="AP70" s="2"/>
      <c r="AQ70" s="2"/>
    </row>
    <row r="71" spans="1:44" s="15" customFormat="1" ht="21.95" customHeight="1" x14ac:dyDescent="0.15">
      <c r="A71" s="11"/>
      <c r="B71" s="282"/>
      <c r="C71" s="237"/>
      <c r="D71" s="240"/>
      <c r="E71" s="240"/>
      <c r="F71" s="10"/>
      <c r="G71" s="346"/>
      <c r="H71" s="347"/>
      <c r="I71" s="347"/>
      <c r="J71" s="21" t="s">
        <v>67</v>
      </c>
      <c r="K71" s="253">
        <f>M68*0</f>
        <v>0</v>
      </c>
      <c r="L71" s="254"/>
      <c r="M71" s="65" t="s">
        <v>19</v>
      </c>
      <c r="N71" s="85" t="s">
        <v>7</v>
      </c>
      <c r="P71" s="329"/>
      <c r="Q71" s="330"/>
      <c r="R71" s="159" t="s">
        <v>30</v>
      </c>
      <c r="S71" s="333" t="s">
        <v>31</v>
      </c>
      <c r="T71" s="333"/>
      <c r="U71" s="38" t="s">
        <v>22</v>
      </c>
      <c r="V71" s="335"/>
      <c r="W71" s="10"/>
      <c r="X71" s="4"/>
      <c r="Y71" s="4"/>
      <c r="Z71" s="2"/>
      <c r="AA71" s="2"/>
      <c r="AB71" s="2"/>
      <c r="AC71" s="3"/>
      <c r="AD71" s="2"/>
      <c r="AE71" s="67"/>
      <c r="AF71" s="4"/>
      <c r="AG71" s="4"/>
      <c r="AH71" s="2"/>
      <c r="AI71" s="2"/>
      <c r="AJ71" s="2"/>
      <c r="AK71" s="2"/>
      <c r="AL71" s="2"/>
      <c r="AM71" s="2"/>
      <c r="AN71" s="2"/>
      <c r="AO71" s="2"/>
      <c r="AP71" s="2"/>
      <c r="AQ71" s="2"/>
    </row>
    <row r="72" spans="1:44" s="15" customFormat="1" ht="21.95" customHeight="1" x14ac:dyDescent="0.15">
      <c r="A72" s="11"/>
      <c r="B72" s="282"/>
      <c r="C72" s="237"/>
      <c r="D72" s="240"/>
      <c r="E72" s="240"/>
      <c r="F72" s="10"/>
      <c r="G72" s="67"/>
      <c r="H72" s="67"/>
      <c r="I72" s="67"/>
      <c r="J72" s="67"/>
      <c r="K72" s="67"/>
      <c r="L72" s="67"/>
      <c r="M72" s="67"/>
      <c r="N72" s="67"/>
      <c r="P72" s="329"/>
      <c r="Q72" s="330"/>
      <c r="R72" s="160" t="s">
        <v>32</v>
      </c>
      <c r="S72" s="333" t="s">
        <v>33</v>
      </c>
      <c r="T72" s="333"/>
      <c r="U72" s="38" t="s">
        <v>22</v>
      </c>
      <c r="V72" s="335"/>
      <c r="W72" s="10"/>
      <c r="X72" s="4"/>
      <c r="Y72" s="4"/>
      <c r="Z72" s="2"/>
      <c r="AA72" s="2"/>
      <c r="AB72" s="2"/>
      <c r="AC72" s="3"/>
      <c r="AD72" s="2"/>
      <c r="AE72" s="67"/>
      <c r="AF72" s="4"/>
      <c r="AG72" s="4"/>
      <c r="AH72" s="2"/>
      <c r="AI72" s="2"/>
      <c r="AJ72" s="2"/>
      <c r="AK72" s="2"/>
      <c r="AL72" s="2"/>
      <c r="AM72" s="2"/>
      <c r="AN72" s="2"/>
      <c r="AO72" s="2"/>
      <c r="AP72" s="2"/>
      <c r="AQ72" s="2"/>
    </row>
    <row r="73" spans="1:44" s="15" customFormat="1" ht="21.95" customHeight="1" x14ac:dyDescent="0.15">
      <c r="A73" s="11"/>
      <c r="B73" s="282"/>
      <c r="C73" s="237"/>
      <c r="D73" s="240"/>
      <c r="E73" s="240"/>
      <c r="F73" s="10"/>
      <c r="G73" s="242" t="s">
        <v>161</v>
      </c>
      <c r="H73" s="243"/>
      <c r="I73" s="243"/>
      <c r="J73" s="243"/>
      <c r="K73" s="243"/>
      <c r="L73" s="243"/>
      <c r="M73" s="8">
        <v>10</v>
      </c>
      <c r="N73" s="7" t="s">
        <v>7</v>
      </c>
      <c r="O73" s="67"/>
      <c r="P73" s="329"/>
      <c r="Q73" s="330"/>
      <c r="R73" s="158" t="s">
        <v>169</v>
      </c>
      <c r="S73" s="338" t="s">
        <v>170</v>
      </c>
      <c r="T73" s="339"/>
      <c r="U73" s="38" t="s">
        <v>22</v>
      </c>
      <c r="V73" s="335"/>
      <c r="W73" s="10"/>
      <c r="X73" s="4"/>
      <c r="Y73" s="4"/>
      <c r="Z73" s="2"/>
      <c r="AA73" s="2"/>
      <c r="AB73" s="2"/>
      <c r="AC73" s="3"/>
      <c r="AD73" s="2"/>
      <c r="AE73" s="67"/>
      <c r="AF73" s="4"/>
      <c r="AG73" s="4"/>
      <c r="AH73" s="2"/>
      <c r="AI73" s="2"/>
      <c r="AJ73" s="2"/>
      <c r="AK73" s="2"/>
      <c r="AL73" s="2"/>
      <c r="AM73" s="2"/>
      <c r="AN73" s="2"/>
      <c r="AO73" s="2"/>
      <c r="AP73" s="2"/>
      <c r="AQ73" s="2"/>
    </row>
    <row r="74" spans="1:44" s="15" customFormat="1" ht="21.95" customHeight="1" x14ac:dyDescent="0.15">
      <c r="A74" s="11"/>
      <c r="B74" s="282"/>
      <c r="C74" s="237"/>
      <c r="D74" s="240"/>
      <c r="E74" s="240"/>
      <c r="F74" s="10"/>
      <c r="G74" s="306" t="s">
        <v>12</v>
      </c>
      <c r="H74" s="307"/>
      <c r="I74" s="307"/>
      <c r="J74" s="307"/>
      <c r="K74" s="307"/>
      <c r="L74" s="307"/>
      <c r="M74" s="307"/>
      <c r="N74" s="325"/>
      <c r="P74" s="329"/>
      <c r="Q74" s="330"/>
      <c r="R74" s="211" t="s">
        <v>37</v>
      </c>
      <c r="S74" s="40" t="s">
        <v>19</v>
      </c>
      <c r="T74" s="55" t="s">
        <v>38</v>
      </c>
      <c r="U74" s="38" t="s">
        <v>22</v>
      </c>
      <c r="V74" s="335"/>
      <c r="W74" s="10"/>
      <c r="X74" s="4"/>
      <c r="Y74" s="4"/>
      <c r="Z74" s="2"/>
      <c r="AA74" s="2"/>
      <c r="AB74" s="2"/>
      <c r="AC74" s="3"/>
      <c r="AD74" s="2"/>
      <c r="AE74" s="67"/>
      <c r="AF74" s="4"/>
      <c r="AG74" s="4"/>
      <c r="AH74" s="2"/>
      <c r="AI74" s="2"/>
      <c r="AJ74" s="2"/>
      <c r="AK74" s="2"/>
      <c r="AL74" s="2"/>
      <c r="AM74" s="2"/>
      <c r="AN74" s="2"/>
      <c r="AO74" s="2"/>
      <c r="AP74" s="2"/>
      <c r="AQ74" s="2"/>
    </row>
    <row r="75" spans="1:44" s="15" customFormat="1" ht="21.95" customHeight="1" x14ac:dyDescent="0.15">
      <c r="A75" s="11"/>
      <c r="B75" s="282"/>
      <c r="C75" s="237"/>
      <c r="D75" s="240"/>
      <c r="E75" s="240"/>
      <c r="F75" s="10"/>
      <c r="G75" s="348" t="s">
        <v>184</v>
      </c>
      <c r="H75" s="348"/>
      <c r="I75" s="348"/>
      <c r="J75" s="369" t="s">
        <v>71</v>
      </c>
      <c r="K75" s="370"/>
      <c r="L75" s="370"/>
      <c r="M75" s="370"/>
      <c r="N75" s="371"/>
      <c r="O75" s="67"/>
      <c r="P75" s="331"/>
      <c r="Q75" s="332"/>
      <c r="R75" s="211"/>
      <c r="S75" s="40" t="s">
        <v>19</v>
      </c>
      <c r="T75" s="55" t="s">
        <v>40</v>
      </c>
      <c r="U75" s="38" t="s">
        <v>22</v>
      </c>
      <c r="V75" s="336"/>
      <c r="W75" s="10"/>
      <c r="X75" s="4"/>
      <c r="Y75" s="4"/>
      <c r="Z75" s="2"/>
      <c r="AA75" s="2"/>
      <c r="AB75" s="2"/>
      <c r="AC75" s="3"/>
      <c r="AD75" s="2"/>
      <c r="AE75" s="67"/>
      <c r="AF75" s="4"/>
      <c r="AG75" s="4"/>
      <c r="AH75" s="2"/>
      <c r="AI75" s="2"/>
      <c r="AJ75" s="2"/>
      <c r="AK75" s="2"/>
      <c r="AL75" s="2"/>
      <c r="AM75" s="2"/>
      <c r="AN75" s="2"/>
      <c r="AO75" s="2"/>
      <c r="AP75" s="2"/>
      <c r="AQ75" s="2"/>
    </row>
    <row r="76" spans="1:44" s="15" customFormat="1" ht="21.95" customHeight="1" x14ac:dyDescent="0.15">
      <c r="A76" s="11"/>
      <c r="B76" s="283"/>
      <c r="C76" s="238"/>
      <c r="D76" s="241"/>
      <c r="E76" s="241"/>
      <c r="F76" s="10"/>
      <c r="G76" s="348"/>
      <c r="H76" s="348"/>
      <c r="I76" s="348"/>
      <c r="J76" s="372" t="s">
        <v>76</v>
      </c>
      <c r="K76" s="373"/>
      <c r="L76" s="373"/>
      <c r="M76" s="373"/>
      <c r="N76" s="374"/>
      <c r="O76" s="67"/>
      <c r="P76" s="67"/>
      <c r="Q76" s="67"/>
      <c r="R76" s="67"/>
      <c r="S76" s="67"/>
      <c r="T76" s="67"/>
      <c r="U76" s="67"/>
      <c r="V76" s="67"/>
      <c r="W76" s="10"/>
      <c r="X76" s="4"/>
      <c r="Y76" s="4"/>
      <c r="Z76" s="2"/>
      <c r="AA76" s="2"/>
      <c r="AB76" s="2"/>
      <c r="AC76" s="3"/>
      <c r="AD76" s="2"/>
      <c r="AE76" s="3"/>
      <c r="AF76" s="4"/>
      <c r="AG76" s="4"/>
      <c r="AH76" s="2"/>
      <c r="AI76" s="2"/>
      <c r="AJ76" s="2"/>
      <c r="AK76" s="2"/>
      <c r="AL76" s="2"/>
      <c r="AM76" s="2"/>
      <c r="AN76" s="2"/>
      <c r="AO76" s="2"/>
      <c r="AP76" s="2"/>
      <c r="AQ76" s="2"/>
    </row>
    <row r="77" spans="1:44" s="15" customFormat="1" ht="21.95" customHeight="1" x14ac:dyDescent="0.15">
      <c r="A77" s="11"/>
      <c r="B77" s="44"/>
      <c r="F77" s="10"/>
      <c r="G77" s="306" t="s">
        <v>79</v>
      </c>
      <c r="H77" s="307"/>
      <c r="I77" s="307"/>
      <c r="J77" s="325"/>
      <c r="K77" s="306" t="s">
        <v>80</v>
      </c>
      <c r="L77" s="325"/>
      <c r="M77" s="6" t="s">
        <v>10</v>
      </c>
      <c r="N77" s="5" t="s">
        <v>13</v>
      </c>
      <c r="P77" s="2"/>
      <c r="Q77" s="2"/>
      <c r="R77" s="2"/>
      <c r="S77" s="2"/>
      <c r="T77" s="2"/>
      <c r="U77" s="2"/>
      <c r="V77" s="2"/>
      <c r="W77" s="10"/>
      <c r="X77" s="4"/>
      <c r="Y77" s="4"/>
      <c r="Z77" s="2"/>
      <c r="AA77" s="2"/>
      <c r="AB77" s="2"/>
      <c r="AC77" s="3"/>
      <c r="AD77" s="2"/>
      <c r="AE77" s="3"/>
      <c r="AF77" s="4"/>
      <c r="AG77" s="4"/>
      <c r="AH77" s="2"/>
      <c r="AI77" s="2"/>
      <c r="AJ77" s="2"/>
      <c r="AK77" s="2"/>
      <c r="AL77" s="2"/>
      <c r="AM77" s="2"/>
      <c r="AN77" s="2"/>
      <c r="AO77" s="2"/>
      <c r="AP77" s="2"/>
      <c r="AQ77" s="2"/>
    </row>
    <row r="78" spans="1:44" s="15" customFormat="1" ht="21.95" customHeight="1" x14ac:dyDescent="0.15">
      <c r="A78" s="11"/>
      <c r="F78" s="10"/>
      <c r="G78" s="350" t="s">
        <v>164</v>
      </c>
      <c r="H78" s="350"/>
      <c r="I78" s="350"/>
      <c r="J78" s="350"/>
      <c r="K78" s="375">
        <v>1</v>
      </c>
      <c r="L78" s="376"/>
      <c r="M78" s="352" t="s">
        <v>22</v>
      </c>
      <c r="N78" s="164"/>
      <c r="P78" s="3"/>
      <c r="Q78" s="3"/>
      <c r="R78" s="3"/>
      <c r="S78" s="3"/>
      <c r="T78" s="3"/>
      <c r="U78" s="3"/>
      <c r="V78" s="3"/>
      <c r="W78" s="10"/>
      <c r="X78" s="4"/>
      <c r="Y78" s="4"/>
      <c r="Z78" s="2"/>
      <c r="AA78" s="2"/>
      <c r="AB78" s="2"/>
      <c r="AC78" s="3"/>
      <c r="AD78" s="2"/>
      <c r="AE78" s="3"/>
      <c r="AF78" s="4"/>
      <c r="AG78" s="4"/>
      <c r="AH78" s="2"/>
      <c r="AI78" s="2"/>
      <c r="AJ78" s="2"/>
      <c r="AK78" s="2"/>
      <c r="AL78" s="2"/>
      <c r="AM78" s="2"/>
      <c r="AN78" s="2"/>
      <c r="AO78" s="2"/>
      <c r="AP78" s="2"/>
      <c r="AQ78" s="2"/>
    </row>
    <row r="79" spans="1:44" s="15" customFormat="1" ht="21.95" customHeight="1" x14ac:dyDescent="0.15">
      <c r="A79" s="11"/>
      <c r="F79" s="10"/>
      <c r="G79" s="350"/>
      <c r="H79" s="350"/>
      <c r="I79" s="350"/>
      <c r="J79" s="350"/>
      <c r="K79" s="377"/>
      <c r="L79" s="378"/>
      <c r="M79" s="352"/>
      <c r="N79" s="165"/>
      <c r="O79" s="67"/>
      <c r="P79" s="3"/>
      <c r="Q79" s="3"/>
      <c r="R79" s="3"/>
      <c r="S79" s="3"/>
      <c r="T79" s="3"/>
      <c r="U79" s="3"/>
      <c r="V79" s="3"/>
      <c r="W79" s="10"/>
      <c r="X79" s="4"/>
      <c r="Y79" s="4"/>
      <c r="Z79" s="2"/>
      <c r="AA79" s="2"/>
      <c r="AB79" s="2"/>
      <c r="AC79" s="3"/>
      <c r="AD79" s="2"/>
      <c r="AE79" s="3"/>
      <c r="AF79" s="4"/>
      <c r="AG79" s="4"/>
      <c r="AH79" s="2"/>
      <c r="AI79" s="2"/>
      <c r="AJ79" s="2"/>
      <c r="AK79" s="2"/>
      <c r="AL79" s="2"/>
      <c r="AM79" s="2"/>
      <c r="AN79" s="2"/>
      <c r="AO79" s="2"/>
      <c r="AP79" s="2"/>
      <c r="AQ79" s="2"/>
    </row>
    <row r="80" spans="1:44" s="67" customFormat="1" ht="21.95" customHeight="1" x14ac:dyDescent="0.15">
      <c r="A80" s="11"/>
      <c r="B80" s="15"/>
      <c r="C80" s="15"/>
      <c r="D80" s="15"/>
      <c r="E80" s="15"/>
      <c r="F80" s="10"/>
      <c r="G80" s="379" t="s">
        <v>87</v>
      </c>
      <c r="H80" s="380"/>
      <c r="I80" s="380"/>
      <c r="J80" s="381"/>
      <c r="K80" s="382">
        <v>0.5</v>
      </c>
      <c r="L80" s="383"/>
      <c r="M80" s="65" t="s">
        <v>19</v>
      </c>
      <c r="N80" s="165"/>
      <c r="P80" s="3"/>
      <c r="Q80" s="3"/>
      <c r="R80" s="3"/>
      <c r="S80" s="3"/>
      <c r="T80" s="3"/>
      <c r="U80" s="3"/>
      <c r="V80" s="3"/>
      <c r="W80" s="10"/>
      <c r="X80" s="4"/>
      <c r="Y80" s="4"/>
      <c r="Z80" s="2"/>
      <c r="AA80" s="2"/>
      <c r="AB80" s="2"/>
      <c r="AC80" s="3"/>
      <c r="AD80" s="2"/>
      <c r="AE80" s="3"/>
    </row>
    <row r="81" spans="1:44" s="67" customFormat="1" ht="21.95" customHeight="1" x14ac:dyDescent="0.15">
      <c r="A81" s="11"/>
      <c r="B81" s="15"/>
      <c r="C81" s="15"/>
      <c r="D81" s="15"/>
      <c r="E81" s="15"/>
      <c r="F81" s="15"/>
      <c r="G81" s="379" t="s">
        <v>90</v>
      </c>
      <c r="H81" s="380"/>
      <c r="I81" s="380"/>
      <c r="J81" s="381"/>
      <c r="K81" s="306">
        <v>0</v>
      </c>
      <c r="L81" s="307"/>
      <c r="M81" s="65" t="s">
        <v>22</v>
      </c>
      <c r="N81" s="165"/>
      <c r="O81" s="15"/>
      <c r="P81" s="3"/>
      <c r="Q81" s="3"/>
      <c r="R81" s="3"/>
      <c r="S81" s="3"/>
      <c r="T81" s="3"/>
      <c r="U81" s="3"/>
      <c r="V81" s="3"/>
      <c r="W81" s="15"/>
      <c r="X81" s="4"/>
      <c r="Y81" s="4"/>
      <c r="Z81" s="2"/>
      <c r="AA81" s="2"/>
      <c r="AB81" s="2"/>
      <c r="AC81" s="3"/>
      <c r="AD81" s="2"/>
      <c r="AE81" s="3"/>
    </row>
    <row r="82" spans="1:44" s="15" customFormat="1" ht="21.95" customHeight="1" x14ac:dyDescent="0.15">
      <c r="A82" s="11"/>
      <c r="F82" s="10"/>
      <c r="G82" s="354" t="s">
        <v>92</v>
      </c>
      <c r="H82" s="355"/>
      <c r="I82" s="355"/>
      <c r="J82" s="355"/>
      <c r="K82" s="355"/>
      <c r="L82" s="355"/>
      <c r="M82" s="356"/>
      <c r="N82" s="173"/>
      <c r="O82" s="67"/>
      <c r="P82" s="3"/>
      <c r="Q82" s="3"/>
      <c r="R82" s="3"/>
      <c r="S82" s="3"/>
      <c r="T82" s="3"/>
      <c r="U82" s="3"/>
      <c r="V82" s="3"/>
      <c r="X82" s="4"/>
      <c r="Y82" s="4"/>
      <c r="Z82" s="2"/>
      <c r="AA82" s="2"/>
      <c r="AB82" s="2"/>
      <c r="AC82" s="3"/>
      <c r="AD82" s="2"/>
      <c r="AE82" s="3"/>
    </row>
    <row r="83" spans="1:44" s="67" customFormat="1" ht="21.95" customHeight="1" x14ac:dyDescent="0.15">
      <c r="A83" s="11"/>
      <c r="B83" s="15"/>
      <c r="C83" s="15"/>
      <c r="D83" s="15"/>
      <c r="E83" s="15"/>
      <c r="F83" s="10"/>
      <c r="G83" s="357" t="s">
        <v>93</v>
      </c>
      <c r="H83" s="358"/>
      <c r="I83" s="358"/>
      <c r="J83" s="358"/>
      <c r="K83" s="358"/>
      <c r="L83" s="358"/>
      <c r="M83" s="359"/>
      <c r="N83" s="166" t="s">
        <v>7</v>
      </c>
      <c r="P83" s="3"/>
      <c r="Q83" s="3"/>
      <c r="R83" s="3"/>
      <c r="S83" s="3"/>
      <c r="T83" s="3"/>
      <c r="U83" s="3"/>
      <c r="V83" s="3"/>
      <c r="W83" s="4"/>
      <c r="X83" s="4"/>
      <c r="Y83" s="4"/>
      <c r="Z83" s="2"/>
      <c r="AA83" s="2"/>
      <c r="AB83" s="2"/>
      <c r="AC83" s="3"/>
      <c r="AD83" s="2"/>
      <c r="AE83" s="3"/>
    </row>
    <row r="84" spans="1:44" s="67" customFormat="1" ht="21.95" customHeight="1" x14ac:dyDescent="0.15">
      <c r="A84" s="11"/>
      <c r="B84" s="15"/>
      <c r="C84" s="15"/>
      <c r="D84" s="15"/>
      <c r="E84" s="15"/>
      <c r="F84" s="10"/>
      <c r="O84" s="13"/>
      <c r="P84" s="3"/>
      <c r="Q84" s="3"/>
      <c r="R84" s="3"/>
      <c r="S84" s="3"/>
      <c r="T84" s="3"/>
      <c r="U84" s="3"/>
      <c r="V84" s="3"/>
      <c r="W84" s="11"/>
      <c r="X84" s="4"/>
      <c r="Y84" s="4"/>
      <c r="Z84" s="2"/>
      <c r="AA84" s="2"/>
      <c r="AB84" s="2"/>
      <c r="AC84" s="3"/>
      <c r="AD84" s="2"/>
      <c r="AE84" s="3"/>
    </row>
    <row r="85" spans="1:44" s="67" customFormat="1" ht="21.95" customHeight="1" x14ac:dyDescent="0.15">
      <c r="A85" s="11"/>
      <c r="B85" s="74"/>
      <c r="C85" s="130"/>
      <c r="D85" s="76"/>
      <c r="E85" s="76"/>
      <c r="F85" s="10"/>
      <c r="G85" s="309" t="s">
        <v>154</v>
      </c>
      <c r="H85" s="310"/>
      <c r="I85" s="310"/>
      <c r="J85" s="310"/>
      <c r="K85" s="310"/>
      <c r="L85" s="310"/>
      <c r="M85" s="310"/>
      <c r="N85" s="310"/>
      <c r="O85" s="310"/>
      <c r="P85" s="310"/>
      <c r="Q85" s="310"/>
      <c r="R85" s="310"/>
      <c r="S85" s="310"/>
      <c r="T85" s="310"/>
      <c r="U85" s="310"/>
      <c r="V85" s="310"/>
      <c r="W85" s="310"/>
      <c r="X85" s="310"/>
      <c r="Y85" s="310"/>
      <c r="Z85" s="310"/>
      <c r="AA85" s="310"/>
      <c r="AB85" s="310"/>
      <c r="AC85" s="310"/>
      <c r="AD85" s="311"/>
      <c r="AE85" s="155"/>
    </row>
    <row r="86" spans="1:44" s="67" customFormat="1" ht="21.95" customHeight="1" x14ac:dyDescent="0.15">
      <c r="A86" s="11"/>
      <c r="B86" s="15"/>
      <c r="C86" s="15"/>
      <c r="D86" s="15"/>
      <c r="E86" s="15"/>
      <c r="F86" s="10"/>
      <c r="G86" s="128"/>
      <c r="H86" s="128"/>
      <c r="I86" s="128"/>
      <c r="J86" s="128"/>
      <c r="K86" s="128"/>
      <c r="L86" s="128"/>
      <c r="M86" s="128"/>
      <c r="N86" s="128"/>
      <c r="O86" s="15"/>
      <c r="P86" s="3"/>
      <c r="Q86" s="3"/>
      <c r="R86" s="3"/>
      <c r="S86" s="3"/>
      <c r="T86" s="3"/>
      <c r="U86" s="3"/>
      <c r="V86" s="3"/>
      <c r="W86" s="11"/>
      <c r="X86" s="4"/>
      <c r="Y86" s="4"/>
      <c r="Z86" s="2"/>
      <c r="AA86" s="2"/>
      <c r="AB86" s="2"/>
      <c r="AC86" s="3"/>
      <c r="AD86" s="2"/>
    </row>
    <row r="87" spans="1:44" s="67" customFormat="1" ht="21.95" customHeight="1" x14ac:dyDescent="0.15">
      <c r="A87" s="11"/>
      <c r="B87" s="228" t="s">
        <v>149</v>
      </c>
      <c r="C87" s="228"/>
      <c r="D87" s="228"/>
      <c r="E87" s="228"/>
      <c r="F87" s="10"/>
      <c r="G87" s="91"/>
      <c r="H87" s="91"/>
      <c r="I87" s="91"/>
      <c r="J87" s="91"/>
      <c r="K87" s="91"/>
      <c r="L87" s="91"/>
      <c r="M87" s="91"/>
      <c r="N87" s="91"/>
      <c r="O87" s="20"/>
      <c r="P87" s="204" t="s">
        <v>152</v>
      </c>
      <c r="Q87" s="209"/>
      <c r="R87" s="209"/>
      <c r="S87" s="209"/>
      <c r="T87" s="209"/>
      <c r="U87" s="209"/>
      <c r="V87" s="205"/>
      <c r="W87" s="11"/>
    </row>
    <row r="88" spans="1:44" s="67" customFormat="1" ht="21.95" customHeight="1" x14ac:dyDescent="0.15">
      <c r="A88" s="11"/>
      <c r="B88" s="96" t="s">
        <v>8</v>
      </c>
      <c r="C88" s="92" t="s">
        <v>9</v>
      </c>
      <c r="D88" s="92" t="s">
        <v>10</v>
      </c>
      <c r="E88" s="96" t="s">
        <v>11</v>
      </c>
      <c r="F88" s="10"/>
      <c r="G88" s="242" t="s">
        <v>153</v>
      </c>
      <c r="H88" s="243"/>
      <c r="I88" s="243"/>
      <c r="J88" s="243"/>
      <c r="K88" s="243"/>
      <c r="L88" s="243"/>
      <c r="M88" s="45">
        <v>5</v>
      </c>
      <c r="N88" s="7" t="s">
        <v>7</v>
      </c>
      <c r="O88" s="19"/>
      <c r="P88" s="203" t="s">
        <v>14</v>
      </c>
      <c r="Q88" s="203"/>
      <c r="R88" s="203"/>
      <c r="S88" s="204" t="s">
        <v>15</v>
      </c>
      <c r="T88" s="205"/>
      <c r="U88" s="96" t="s">
        <v>16</v>
      </c>
      <c r="V88" s="96" t="s">
        <v>17</v>
      </c>
      <c r="W88" s="11"/>
      <c r="X88" s="242" t="s">
        <v>137</v>
      </c>
      <c r="Y88" s="243"/>
      <c r="Z88" s="243"/>
      <c r="AA88" s="243"/>
      <c r="AB88" s="243"/>
      <c r="AC88" s="8">
        <v>5</v>
      </c>
      <c r="AD88" s="7" t="s">
        <v>7</v>
      </c>
      <c r="AE88" s="4"/>
      <c r="AR88" s="12"/>
    </row>
    <row r="89" spans="1:44" s="67" customFormat="1" ht="21.95" customHeight="1" x14ac:dyDescent="0.15">
      <c r="A89" s="11"/>
      <c r="B89" s="233" t="s">
        <v>96</v>
      </c>
      <c r="C89" s="236" t="s">
        <v>135</v>
      </c>
      <c r="D89" s="239" t="s">
        <v>19</v>
      </c>
      <c r="E89" s="239" t="s">
        <v>128</v>
      </c>
      <c r="F89" s="10"/>
      <c r="G89" s="202" t="s">
        <v>12</v>
      </c>
      <c r="H89" s="202"/>
      <c r="I89" s="202"/>
      <c r="J89" s="202"/>
      <c r="K89" s="202"/>
      <c r="L89" s="202"/>
      <c r="M89" s="6" t="s">
        <v>10</v>
      </c>
      <c r="N89" s="6" t="s">
        <v>13</v>
      </c>
      <c r="O89" s="18"/>
      <c r="P89" s="186" t="s">
        <v>96</v>
      </c>
      <c r="Q89" s="186"/>
      <c r="R89" s="39" t="s">
        <v>97</v>
      </c>
      <c r="S89" s="185" t="s">
        <v>98</v>
      </c>
      <c r="T89" s="185"/>
      <c r="U89" s="38" t="s">
        <v>22</v>
      </c>
      <c r="V89" s="213" t="s">
        <v>75</v>
      </c>
      <c r="X89" s="306" t="s">
        <v>12</v>
      </c>
      <c r="Y89" s="307"/>
      <c r="Z89" s="307"/>
      <c r="AA89" s="307"/>
      <c r="AB89" s="307"/>
      <c r="AC89" s="325"/>
      <c r="AD89" s="6" t="s">
        <v>13</v>
      </c>
    </row>
    <row r="90" spans="1:44" s="2" customFormat="1" ht="21.95" customHeight="1" x14ac:dyDescent="0.15">
      <c r="A90" s="11"/>
      <c r="B90" s="234"/>
      <c r="C90" s="237"/>
      <c r="D90" s="240"/>
      <c r="E90" s="240"/>
      <c r="F90" s="10"/>
      <c r="G90" s="187" t="s">
        <v>174</v>
      </c>
      <c r="H90" s="187"/>
      <c r="I90" s="187"/>
      <c r="J90" s="187"/>
      <c r="K90" s="188">
        <f>$M$88</f>
        <v>5</v>
      </c>
      <c r="L90" s="188"/>
      <c r="M90" s="190" t="s">
        <v>22</v>
      </c>
      <c r="N90" s="164"/>
      <c r="O90" s="18"/>
      <c r="P90" s="186"/>
      <c r="Q90" s="186"/>
      <c r="R90" s="39" t="s">
        <v>99</v>
      </c>
      <c r="S90" s="185" t="s">
        <v>100</v>
      </c>
      <c r="T90" s="185"/>
      <c r="U90" s="38" t="s">
        <v>22</v>
      </c>
      <c r="V90" s="213"/>
      <c r="W90" s="67"/>
      <c r="X90" s="250" t="s">
        <v>156</v>
      </c>
      <c r="Y90" s="251"/>
      <c r="Z90" s="251"/>
      <c r="AA90" s="251"/>
      <c r="AB90" s="251"/>
      <c r="AC90" s="252"/>
      <c r="AD90" s="134" t="s">
        <v>7</v>
      </c>
      <c r="AE90" s="67"/>
    </row>
    <row r="91" spans="1:44" s="2" customFormat="1" ht="21.95" customHeight="1" x14ac:dyDescent="0.15">
      <c r="A91" s="11"/>
      <c r="B91" s="234"/>
      <c r="C91" s="238"/>
      <c r="D91" s="241"/>
      <c r="E91" s="240"/>
      <c r="F91" s="10"/>
      <c r="G91" s="187"/>
      <c r="H91" s="187"/>
      <c r="I91" s="187"/>
      <c r="J91" s="187"/>
      <c r="K91" s="189"/>
      <c r="L91" s="189"/>
      <c r="M91" s="191"/>
      <c r="N91" s="165"/>
      <c r="O91" s="91"/>
      <c r="P91" s="186"/>
      <c r="Q91" s="186"/>
      <c r="R91" s="87" t="s">
        <v>101</v>
      </c>
      <c r="S91" s="185" t="s">
        <v>33</v>
      </c>
      <c r="T91" s="185"/>
      <c r="U91" s="38" t="s">
        <v>22</v>
      </c>
      <c r="V91" s="213"/>
      <c r="W91" s="67"/>
      <c r="X91" s="15"/>
      <c r="Y91" s="15"/>
      <c r="Z91" s="15"/>
      <c r="AA91" s="15"/>
      <c r="AB91" s="15"/>
      <c r="AC91" s="91"/>
      <c r="AD91" s="4"/>
    </row>
    <row r="92" spans="1:44" s="3" customFormat="1" ht="21.95" customHeight="1" x14ac:dyDescent="0.15">
      <c r="A92" s="11"/>
      <c r="B92" s="234"/>
      <c r="C92" s="236" t="s">
        <v>140</v>
      </c>
      <c r="D92" s="239" t="s">
        <v>19</v>
      </c>
      <c r="E92" s="240"/>
      <c r="F92" s="15"/>
      <c r="G92" s="187" t="s">
        <v>175</v>
      </c>
      <c r="H92" s="187"/>
      <c r="I92" s="187"/>
      <c r="J92" s="187"/>
      <c r="K92" s="194">
        <f>M88/2</f>
        <v>2.5</v>
      </c>
      <c r="L92" s="195"/>
      <c r="M92" s="190" t="s">
        <v>22</v>
      </c>
      <c r="N92" s="165"/>
      <c r="O92" s="91"/>
      <c r="P92" s="186"/>
      <c r="Q92" s="186"/>
      <c r="R92" s="192" t="s">
        <v>102</v>
      </c>
      <c r="S92" s="90" t="s">
        <v>19</v>
      </c>
      <c r="T92" s="87" t="s">
        <v>103</v>
      </c>
      <c r="U92" s="38" t="s">
        <v>22</v>
      </c>
      <c r="V92" s="213"/>
      <c r="W92" s="10"/>
      <c r="X92" s="242" t="s">
        <v>94</v>
      </c>
      <c r="Y92" s="243"/>
      <c r="Z92" s="243"/>
      <c r="AA92" s="243"/>
      <c r="AB92" s="243"/>
      <c r="AC92" s="133">
        <v>10</v>
      </c>
      <c r="AD92" s="7" t="s">
        <v>7</v>
      </c>
      <c r="AE92" s="50"/>
    </row>
    <row r="93" spans="1:44" s="3" customFormat="1" ht="21.95" customHeight="1" x14ac:dyDescent="0.15">
      <c r="A93" s="11"/>
      <c r="B93" s="234"/>
      <c r="C93" s="237"/>
      <c r="D93" s="240"/>
      <c r="E93" s="240"/>
      <c r="F93" s="15"/>
      <c r="G93" s="187"/>
      <c r="H93" s="187"/>
      <c r="I93" s="187"/>
      <c r="J93" s="187"/>
      <c r="K93" s="196"/>
      <c r="L93" s="197"/>
      <c r="M93" s="191"/>
      <c r="N93" s="173"/>
      <c r="O93" s="91"/>
      <c r="P93" s="186"/>
      <c r="Q93" s="186"/>
      <c r="R93" s="192"/>
      <c r="S93" s="90" t="s">
        <v>19</v>
      </c>
      <c r="T93" s="87" t="s">
        <v>104</v>
      </c>
      <c r="U93" s="38" t="s">
        <v>22</v>
      </c>
      <c r="V93" s="213"/>
      <c r="W93" s="10"/>
      <c r="X93" s="306" t="s">
        <v>12</v>
      </c>
      <c r="Y93" s="307"/>
      <c r="Z93" s="307"/>
      <c r="AA93" s="307"/>
      <c r="AB93" s="307"/>
      <c r="AC93" s="325"/>
      <c r="AD93" s="6" t="s">
        <v>13</v>
      </c>
      <c r="AF93" s="4"/>
      <c r="AG93" s="4"/>
      <c r="AH93" s="2"/>
      <c r="AI93" s="2"/>
      <c r="AJ93" s="2"/>
      <c r="AK93" s="2"/>
      <c r="AL93" s="2"/>
      <c r="AM93" s="2"/>
      <c r="AN93" s="2"/>
      <c r="AO93" s="2"/>
      <c r="AP93" s="2"/>
      <c r="AQ93" s="2"/>
    </row>
    <row r="94" spans="1:44" s="3" customFormat="1" ht="21.95" customHeight="1" x14ac:dyDescent="0.15">
      <c r="A94" s="11"/>
      <c r="B94" s="235"/>
      <c r="C94" s="238"/>
      <c r="D94" s="241"/>
      <c r="E94" s="241"/>
      <c r="F94" s="11"/>
      <c r="G94" s="192" t="s">
        <v>106</v>
      </c>
      <c r="H94" s="192"/>
      <c r="I94" s="192"/>
      <c r="J94" s="192"/>
      <c r="K94" s="193" t="s">
        <v>107</v>
      </c>
      <c r="L94" s="193"/>
      <c r="M94" s="93" t="s">
        <v>22</v>
      </c>
      <c r="N94" s="166" t="s">
        <v>7</v>
      </c>
      <c r="O94" s="91"/>
      <c r="P94" s="91"/>
      <c r="Q94" s="91"/>
      <c r="R94" s="91"/>
      <c r="S94" s="91"/>
      <c r="T94" s="91"/>
      <c r="U94" s="91"/>
      <c r="V94" s="91"/>
      <c r="W94" s="10"/>
      <c r="X94" s="250" t="str">
        <f>"技術提案書提出者選定時評価点×("&amp;$M$95&amp;"/"&amp;$M$43&amp;")"</f>
        <v>技術提案書提出者選定時評価点×(/)</v>
      </c>
      <c r="Y94" s="251"/>
      <c r="Z94" s="251"/>
      <c r="AA94" s="251"/>
      <c r="AB94" s="251"/>
      <c r="AC94" s="252"/>
      <c r="AD94" s="132" t="s">
        <v>7</v>
      </c>
      <c r="AF94" s="4"/>
      <c r="AG94" s="4"/>
      <c r="AH94" s="2"/>
      <c r="AI94" s="2"/>
      <c r="AJ94" s="2"/>
      <c r="AK94" s="2"/>
      <c r="AL94" s="2"/>
      <c r="AM94" s="2"/>
      <c r="AN94" s="2"/>
      <c r="AO94" s="2"/>
      <c r="AP94" s="2"/>
      <c r="AQ94" s="2"/>
    </row>
    <row r="95" spans="1:44" s="3" customFormat="1" ht="21.95" customHeight="1" x14ac:dyDescent="0.15">
      <c r="A95" s="11"/>
      <c r="B95" s="233" t="s">
        <v>178</v>
      </c>
      <c r="C95" s="236" t="s">
        <v>157</v>
      </c>
      <c r="D95" s="239" t="s">
        <v>19</v>
      </c>
      <c r="E95" s="239" t="s">
        <v>128</v>
      </c>
      <c r="F95" s="11"/>
      <c r="G95" s="91"/>
      <c r="H95" s="91"/>
      <c r="I95" s="91"/>
      <c r="J95" s="91"/>
      <c r="K95" s="91"/>
      <c r="L95" s="91"/>
      <c r="M95" s="91"/>
      <c r="N95" s="91"/>
      <c r="O95" s="91"/>
      <c r="W95" s="10"/>
      <c r="AB95" s="50"/>
      <c r="AC95" s="50"/>
      <c r="AD95" s="50"/>
    </row>
    <row r="96" spans="1:44" s="3" customFormat="1" ht="21.95" customHeight="1" x14ac:dyDescent="0.15">
      <c r="A96" s="11"/>
      <c r="B96" s="234"/>
      <c r="C96" s="237"/>
      <c r="D96" s="240"/>
      <c r="E96" s="240"/>
      <c r="F96" s="11"/>
      <c r="G96" s="242" t="s">
        <v>159</v>
      </c>
      <c r="H96" s="243"/>
      <c r="I96" s="243"/>
      <c r="J96" s="243"/>
      <c r="K96" s="243"/>
      <c r="L96" s="243"/>
      <c r="M96" s="45">
        <v>5</v>
      </c>
      <c r="N96" s="7" t="s">
        <v>7</v>
      </c>
      <c r="O96" s="91"/>
      <c r="P96" s="203" t="s">
        <v>14</v>
      </c>
      <c r="Q96" s="203"/>
      <c r="R96" s="203"/>
      <c r="S96" s="212" t="s">
        <v>15</v>
      </c>
      <c r="T96" s="212"/>
      <c r="U96" s="96" t="s">
        <v>16</v>
      </c>
      <c r="V96" s="96" t="s">
        <v>17</v>
      </c>
      <c r="W96" s="10"/>
      <c r="X96" s="242" t="s">
        <v>142</v>
      </c>
      <c r="Y96" s="243"/>
      <c r="Z96" s="243"/>
      <c r="AA96" s="243"/>
      <c r="AB96" s="243"/>
      <c r="AC96" s="133">
        <v>10</v>
      </c>
      <c r="AD96" s="7" t="s">
        <v>7</v>
      </c>
    </row>
    <row r="97" spans="1:43" s="3" customFormat="1" ht="21.95" customHeight="1" x14ac:dyDescent="0.15">
      <c r="A97" s="11"/>
      <c r="B97" s="234"/>
      <c r="C97" s="238"/>
      <c r="D97" s="241"/>
      <c r="E97" s="240"/>
      <c r="F97" s="11"/>
      <c r="G97" s="202" t="s">
        <v>12</v>
      </c>
      <c r="H97" s="202"/>
      <c r="I97" s="202"/>
      <c r="J97" s="202"/>
      <c r="K97" s="202"/>
      <c r="L97" s="202"/>
      <c r="M97" s="6" t="s">
        <v>10</v>
      </c>
      <c r="N97" s="6" t="s">
        <v>13</v>
      </c>
      <c r="O97" s="18"/>
      <c r="P97" s="186" t="s">
        <v>160</v>
      </c>
      <c r="Q97" s="186"/>
      <c r="R97" s="89" t="s">
        <v>0</v>
      </c>
      <c r="S97" s="210" t="s">
        <v>24</v>
      </c>
      <c r="T97" s="210"/>
      <c r="U97" s="38" t="s">
        <v>22</v>
      </c>
      <c r="V97" s="213" t="s">
        <v>75</v>
      </c>
      <c r="W97" s="15"/>
      <c r="X97" s="306" t="s">
        <v>12</v>
      </c>
      <c r="Y97" s="307"/>
      <c r="Z97" s="307"/>
      <c r="AA97" s="307"/>
      <c r="AB97" s="307"/>
      <c r="AC97" s="325"/>
      <c r="AD97" s="6" t="s">
        <v>13</v>
      </c>
    </row>
    <row r="98" spans="1:43" s="3" customFormat="1" ht="21.95" customHeight="1" x14ac:dyDescent="0.15">
      <c r="A98" s="11"/>
      <c r="B98" s="234"/>
      <c r="C98" s="236" t="s">
        <v>158</v>
      </c>
      <c r="D98" s="239" t="s">
        <v>19</v>
      </c>
      <c r="E98" s="240"/>
      <c r="F98" s="11"/>
      <c r="G98" s="216" t="s">
        <v>181</v>
      </c>
      <c r="H98" s="217"/>
      <c r="I98" s="218"/>
      <c r="J98" s="225" t="s">
        <v>21</v>
      </c>
      <c r="K98" s="194">
        <f>M96</f>
        <v>5</v>
      </c>
      <c r="L98" s="195"/>
      <c r="M98" s="190" t="s">
        <v>22</v>
      </c>
      <c r="N98" s="161"/>
      <c r="O98" s="15"/>
      <c r="P98" s="186"/>
      <c r="Q98" s="186"/>
      <c r="R98" s="54" t="s">
        <v>26</v>
      </c>
      <c r="S98" s="214" t="s">
        <v>27</v>
      </c>
      <c r="T98" s="214"/>
      <c r="U98" s="38" t="s">
        <v>22</v>
      </c>
      <c r="V98" s="213"/>
      <c r="W98" s="15"/>
      <c r="X98" s="250" t="str">
        <f>"技術提案書提出者選定時評価点×("&amp;$M$99&amp;"/"&amp;M62&amp;")"</f>
        <v>技術提案書提出者選定時評価点×(/)</v>
      </c>
      <c r="Y98" s="251"/>
      <c r="Z98" s="251"/>
      <c r="AA98" s="251"/>
      <c r="AB98" s="251"/>
      <c r="AC98" s="252"/>
      <c r="AD98" s="132" t="s">
        <v>7</v>
      </c>
    </row>
    <row r="99" spans="1:43" s="3" customFormat="1" ht="21.95" customHeight="1" x14ac:dyDescent="0.15">
      <c r="A99" s="11"/>
      <c r="B99" s="234"/>
      <c r="C99" s="237"/>
      <c r="D99" s="240"/>
      <c r="E99" s="240"/>
      <c r="F99" s="11"/>
      <c r="G99" s="219"/>
      <c r="H99" s="220"/>
      <c r="I99" s="221"/>
      <c r="J99" s="226"/>
      <c r="K99" s="196"/>
      <c r="L99" s="197"/>
      <c r="M99" s="215"/>
      <c r="N99" s="162"/>
      <c r="O99" s="20"/>
      <c r="P99" s="186"/>
      <c r="Q99" s="186"/>
      <c r="R99" s="56" t="s">
        <v>112</v>
      </c>
      <c r="S99" s="185" t="s">
        <v>113</v>
      </c>
      <c r="T99" s="185"/>
      <c r="U99" s="38" t="s">
        <v>22</v>
      </c>
      <c r="V99" s="213"/>
      <c r="W99" s="11"/>
      <c r="X99" s="4"/>
      <c r="Y99" s="4"/>
      <c r="Z99" s="2"/>
      <c r="AA99" s="2"/>
      <c r="AB99" s="2"/>
      <c r="AD99" s="2"/>
    </row>
    <row r="100" spans="1:43" s="3" customFormat="1" ht="21.95" customHeight="1" x14ac:dyDescent="0.15">
      <c r="A100" s="11"/>
      <c r="B100" s="235"/>
      <c r="C100" s="238"/>
      <c r="D100" s="241"/>
      <c r="E100" s="241"/>
      <c r="F100" s="91"/>
      <c r="G100" s="219"/>
      <c r="H100" s="220"/>
      <c r="I100" s="221"/>
      <c r="J100" s="226"/>
      <c r="K100" s="196"/>
      <c r="L100" s="197"/>
      <c r="M100" s="215"/>
      <c r="N100" s="162"/>
      <c r="O100" s="19"/>
      <c r="P100" s="186"/>
      <c r="Q100" s="186"/>
      <c r="R100" s="95" t="s">
        <v>30</v>
      </c>
      <c r="S100" s="210" t="s">
        <v>31</v>
      </c>
      <c r="T100" s="210"/>
      <c r="U100" s="38" t="s">
        <v>22</v>
      </c>
      <c r="V100" s="213"/>
      <c r="W100" s="11"/>
      <c r="X100" s="242" t="s">
        <v>162</v>
      </c>
      <c r="Y100" s="243"/>
      <c r="Z100" s="243"/>
      <c r="AA100" s="243"/>
      <c r="AB100" s="243"/>
      <c r="AC100" s="8">
        <v>5</v>
      </c>
      <c r="AD100" s="7" t="s">
        <v>7</v>
      </c>
      <c r="AF100" s="292" t="s">
        <v>116</v>
      </c>
      <c r="AG100" s="292"/>
      <c r="AH100" s="292"/>
      <c r="AI100" s="292"/>
      <c r="AJ100" s="293" t="s">
        <v>133</v>
      </c>
      <c r="AK100" s="294"/>
      <c r="AL100" s="294"/>
      <c r="AM100" s="294"/>
      <c r="AN100" s="294"/>
      <c r="AO100" s="294"/>
      <c r="AP100" s="294"/>
      <c r="AQ100" s="295"/>
    </row>
    <row r="101" spans="1:43" s="3" customFormat="1" ht="21.95" customHeight="1" x14ac:dyDescent="0.15">
      <c r="A101" s="11"/>
      <c r="B101" s="2"/>
      <c r="C101" s="2"/>
      <c r="D101" s="2"/>
      <c r="E101" s="2"/>
      <c r="F101" s="91"/>
      <c r="G101" s="219"/>
      <c r="H101" s="220"/>
      <c r="I101" s="221"/>
      <c r="J101" s="226"/>
      <c r="K101" s="196"/>
      <c r="L101" s="197"/>
      <c r="M101" s="215"/>
      <c r="N101" s="162"/>
      <c r="O101" s="18"/>
      <c r="P101" s="186"/>
      <c r="Q101" s="186"/>
      <c r="R101" s="89" t="s">
        <v>32</v>
      </c>
      <c r="S101" s="210" t="s">
        <v>33</v>
      </c>
      <c r="T101" s="210"/>
      <c r="U101" s="38" t="s">
        <v>22</v>
      </c>
      <c r="V101" s="213"/>
      <c r="W101" s="11"/>
      <c r="X101" s="306" t="s">
        <v>12</v>
      </c>
      <c r="Y101" s="307"/>
      <c r="Z101" s="307"/>
      <c r="AA101" s="307"/>
      <c r="AB101" s="307"/>
      <c r="AC101" s="325"/>
      <c r="AD101" s="6" t="s">
        <v>13</v>
      </c>
      <c r="AF101" s="292"/>
      <c r="AG101" s="292"/>
      <c r="AH101" s="292"/>
      <c r="AI101" s="292"/>
      <c r="AJ101" s="296"/>
      <c r="AK101" s="297"/>
      <c r="AL101" s="297"/>
      <c r="AM101" s="297"/>
      <c r="AN101" s="297"/>
      <c r="AO101" s="297"/>
      <c r="AP101" s="297"/>
      <c r="AQ101" s="298"/>
    </row>
    <row r="102" spans="1:43" s="3" customFormat="1" ht="21.95" customHeight="1" x14ac:dyDescent="0.15">
      <c r="A102" s="11"/>
      <c r="B102" s="2"/>
      <c r="C102" s="2"/>
      <c r="D102" s="2"/>
      <c r="E102" s="2"/>
      <c r="F102" s="91"/>
      <c r="G102" s="219"/>
      <c r="H102" s="220"/>
      <c r="I102" s="221"/>
      <c r="J102" s="226"/>
      <c r="K102" s="318"/>
      <c r="L102" s="319"/>
      <c r="M102" s="215"/>
      <c r="N102" s="162"/>
      <c r="O102" s="15"/>
      <c r="P102" s="186"/>
      <c r="Q102" s="186"/>
      <c r="R102" s="89" t="s">
        <v>35</v>
      </c>
      <c r="S102" s="210" t="s">
        <v>36</v>
      </c>
      <c r="T102" s="210"/>
      <c r="U102" s="38" t="s">
        <v>22</v>
      </c>
      <c r="V102" s="213"/>
      <c r="W102" s="11"/>
      <c r="X102" s="250" t="s">
        <v>156</v>
      </c>
      <c r="Y102" s="251"/>
      <c r="Z102" s="251"/>
      <c r="AA102" s="251"/>
      <c r="AB102" s="251"/>
      <c r="AC102" s="252"/>
      <c r="AD102" s="134" t="s">
        <v>7</v>
      </c>
      <c r="AF102" s="303" t="s">
        <v>117</v>
      </c>
      <c r="AG102" s="303"/>
      <c r="AH102" s="192" t="s">
        <v>118</v>
      </c>
      <c r="AI102" s="192"/>
      <c r="AJ102" s="304"/>
      <c r="AK102" s="305"/>
      <c r="AL102" s="146" t="s">
        <v>7</v>
      </c>
      <c r="AM102" s="146" t="s">
        <v>134</v>
      </c>
      <c r="AN102" s="299">
        <f>M9+M21+M26+M38</f>
        <v>45</v>
      </c>
      <c r="AO102" s="299"/>
      <c r="AP102" s="146" t="s">
        <v>7</v>
      </c>
      <c r="AQ102" s="116"/>
    </row>
    <row r="103" spans="1:43" s="3" customFormat="1" ht="21.95" customHeight="1" x14ac:dyDescent="0.15">
      <c r="A103" s="1"/>
      <c r="B103" s="2"/>
      <c r="C103" s="2"/>
      <c r="D103" s="2"/>
      <c r="E103" s="2"/>
      <c r="F103" s="91"/>
      <c r="G103" s="187" t="s">
        <v>182</v>
      </c>
      <c r="H103" s="187"/>
      <c r="I103" s="187"/>
      <c r="J103" s="187" t="s">
        <v>165</v>
      </c>
      <c r="K103" s="194">
        <f>M96/2</f>
        <v>2.5</v>
      </c>
      <c r="L103" s="195"/>
      <c r="M103" s="190" t="s">
        <v>22</v>
      </c>
      <c r="N103" s="162"/>
      <c r="O103" s="15"/>
      <c r="P103" s="186"/>
      <c r="Q103" s="186"/>
      <c r="R103" s="211" t="s">
        <v>37</v>
      </c>
      <c r="S103" s="79" t="s">
        <v>19</v>
      </c>
      <c r="T103" s="83" t="s">
        <v>38</v>
      </c>
      <c r="U103" s="38" t="s">
        <v>22</v>
      </c>
      <c r="V103" s="213"/>
      <c r="W103" s="11"/>
      <c r="Z103" s="2"/>
      <c r="AA103" s="2"/>
      <c r="AB103" s="2"/>
      <c r="AD103" s="2"/>
      <c r="AF103" s="303"/>
      <c r="AG103" s="303"/>
      <c r="AH103" s="192" t="s">
        <v>167</v>
      </c>
      <c r="AI103" s="192"/>
      <c r="AJ103" s="300"/>
      <c r="AK103" s="301"/>
      <c r="AL103" s="147" t="s">
        <v>7</v>
      </c>
      <c r="AM103" s="146" t="s">
        <v>134</v>
      </c>
      <c r="AN103" s="302">
        <f>M48+M56+M73+M68</f>
        <v>55</v>
      </c>
      <c r="AO103" s="302"/>
      <c r="AP103" s="147" t="s">
        <v>7</v>
      </c>
      <c r="AQ103" s="116"/>
    </row>
    <row r="104" spans="1:43" s="3" customFormat="1" ht="21.95" customHeight="1" x14ac:dyDescent="0.15">
      <c r="A104" s="1"/>
      <c r="B104" s="2"/>
      <c r="C104" s="2"/>
      <c r="D104" s="2"/>
      <c r="E104" s="2"/>
      <c r="F104" s="91"/>
      <c r="G104" s="187"/>
      <c r="H104" s="187"/>
      <c r="I104" s="187"/>
      <c r="J104" s="187"/>
      <c r="K104" s="196"/>
      <c r="L104" s="197"/>
      <c r="M104" s="215"/>
      <c r="N104" s="162"/>
      <c r="O104" s="15"/>
      <c r="P104" s="186"/>
      <c r="Q104" s="186"/>
      <c r="R104" s="211"/>
      <c r="S104" s="79" t="s">
        <v>19</v>
      </c>
      <c r="T104" s="83" t="s">
        <v>40</v>
      </c>
      <c r="U104" s="38" t="s">
        <v>22</v>
      </c>
      <c r="V104" s="213"/>
      <c r="Z104" s="2"/>
      <c r="AA104" s="2"/>
      <c r="AB104" s="2"/>
      <c r="AD104" s="2"/>
      <c r="AF104" s="303"/>
      <c r="AG104" s="303"/>
      <c r="AH104" s="192" t="s">
        <v>119</v>
      </c>
      <c r="AI104" s="192"/>
      <c r="AJ104" s="300"/>
      <c r="AK104" s="301"/>
      <c r="AL104" s="147" t="s">
        <v>7</v>
      </c>
      <c r="AM104" s="146" t="s">
        <v>134</v>
      </c>
      <c r="AN104" s="302">
        <f>AN102+AN103</f>
        <v>100</v>
      </c>
      <c r="AO104" s="302"/>
      <c r="AP104" s="147" t="s">
        <v>7</v>
      </c>
      <c r="AQ104" s="117"/>
    </row>
    <row r="105" spans="1:43" s="3" customFormat="1" ht="21.95" customHeight="1" x14ac:dyDescent="0.15">
      <c r="B105" s="2"/>
      <c r="C105" s="2"/>
      <c r="D105" s="2"/>
      <c r="E105" s="2"/>
      <c r="F105" s="91"/>
      <c r="G105" s="187"/>
      <c r="H105" s="187"/>
      <c r="I105" s="187"/>
      <c r="J105" s="187"/>
      <c r="K105" s="318"/>
      <c r="L105" s="319"/>
      <c r="M105" s="191"/>
      <c r="N105" s="171"/>
      <c r="O105" s="15"/>
      <c r="P105" s="186"/>
      <c r="Q105" s="186"/>
      <c r="R105" s="39" t="s">
        <v>41</v>
      </c>
      <c r="S105" s="79" t="s">
        <v>19</v>
      </c>
      <c r="T105" s="87" t="s">
        <v>42</v>
      </c>
      <c r="U105" s="38" t="s">
        <v>22</v>
      </c>
      <c r="V105" s="213"/>
      <c r="X105" s="4"/>
      <c r="Y105" s="4"/>
      <c r="Z105" s="2"/>
      <c r="AA105" s="2"/>
      <c r="AB105" s="2"/>
      <c r="AD105" s="2"/>
      <c r="AF105" s="312" t="s">
        <v>151</v>
      </c>
      <c r="AG105" s="313"/>
      <c r="AH105" s="313"/>
      <c r="AI105" s="314"/>
      <c r="AJ105" s="288"/>
      <c r="AK105" s="289"/>
      <c r="AL105" s="284" t="s">
        <v>7</v>
      </c>
      <c r="AM105" s="284" t="s">
        <v>134</v>
      </c>
      <c r="AN105" s="284">
        <f>AC92+M88+AC88+M96+AC96+AC100</f>
        <v>40</v>
      </c>
      <c r="AO105" s="284"/>
      <c r="AP105" s="284" t="s">
        <v>7</v>
      </c>
      <c r="AQ105" s="286"/>
    </row>
    <row r="106" spans="1:43" s="3" customFormat="1" ht="21.95" customHeight="1" x14ac:dyDescent="0.15">
      <c r="B106" s="2"/>
      <c r="C106" s="2"/>
      <c r="D106" s="2"/>
      <c r="E106" s="2"/>
      <c r="F106" s="91"/>
      <c r="G106" s="250" t="s">
        <v>44</v>
      </c>
      <c r="H106" s="251"/>
      <c r="I106" s="251"/>
      <c r="J106" s="252"/>
      <c r="K106" s="193">
        <v>0</v>
      </c>
      <c r="L106" s="193"/>
      <c r="M106" s="31" t="s">
        <v>22</v>
      </c>
      <c r="N106" s="163" t="s">
        <v>7</v>
      </c>
      <c r="O106" s="15"/>
      <c r="P106" s="4"/>
      <c r="Q106" s="4"/>
      <c r="X106" s="4"/>
      <c r="Y106" s="4"/>
      <c r="Z106" s="2"/>
      <c r="AA106" s="2"/>
      <c r="AB106" s="2"/>
      <c r="AD106" s="2"/>
      <c r="AF106" s="315"/>
      <c r="AG106" s="316"/>
      <c r="AH106" s="316"/>
      <c r="AI106" s="317"/>
      <c r="AJ106" s="290"/>
      <c r="AK106" s="291"/>
      <c r="AL106" s="285"/>
      <c r="AM106" s="285"/>
      <c r="AN106" s="285"/>
      <c r="AO106" s="285"/>
      <c r="AP106" s="285"/>
      <c r="AQ106" s="287"/>
    </row>
    <row r="107" spans="1:43" ht="21.95" customHeight="1" x14ac:dyDescent="0.15">
      <c r="A107" s="3"/>
      <c r="F107" s="91"/>
      <c r="G107" s="3"/>
      <c r="H107" s="3"/>
      <c r="I107" s="3"/>
      <c r="J107" s="3"/>
      <c r="K107" s="3"/>
      <c r="L107" s="3"/>
      <c r="M107" s="3"/>
      <c r="N107" s="3"/>
      <c r="O107" s="15"/>
      <c r="Q107" s="15"/>
      <c r="R107" s="3"/>
      <c r="S107" s="3"/>
      <c r="T107" s="3"/>
      <c r="U107" s="3"/>
      <c r="W107" s="3"/>
    </row>
    <row r="108" spans="1:43" ht="21.95" customHeight="1" x14ac:dyDescent="0.15">
      <c r="A108" s="3"/>
      <c r="F108" s="91"/>
      <c r="G108" s="3"/>
      <c r="H108" s="3"/>
      <c r="I108" s="3"/>
      <c r="J108" s="3"/>
      <c r="K108" s="3"/>
      <c r="L108" s="3"/>
      <c r="M108" s="3"/>
      <c r="N108" s="3"/>
      <c r="Q108" s="15"/>
      <c r="R108" s="3"/>
      <c r="S108" s="3"/>
      <c r="T108" s="3"/>
      <c r="U108" s="3"/>
    </row>
    <row r="109" spans="1:43" ht="16.5" customHeight="1" x14ac:dyDescent="0.15">
      <c r="A109" s="3"/>
      <c r="F109" s="91"/>
      <c r="G109" s="3"/>
      <c r="H109" s="3"/>
      <c r="I109" s="3"/>
      <c r="J109" s="3"/>
      <c r="K109" s="3"/>
      <c r="L109" s="3"/>
      <c r="M109" s="3"/>
      <c r="N109" s="3"/>
    </row>
    <row r="112" spans="1:43" ht="16.5" customHeight="1" x14ac:dyDescent="0.15">
      <c r="B112" s="91"/>
      <c r="C112" s="15"/>
      <c r="D112" s="15"/>
      <c r="E112" s="15"/>
      <c r="O112" s="15"/>
    </row>
  </sheetData>
  <mergeCells count="352">
    <mergeCell ref="G106:J106"/>
    <mergeCell ref="K106:L106"/>
    <mergeCell ref="G94:J94"/>
    <mergeCell ref="K94:L94"/>
    <mergeCell ref="G16:I18"/>
    <mergeCell ref="J16:J18"/>
    <mergeCell ref="K16:L18"/>
    <mergeCell ref="M16:M18"/>
    <mergeCell ref="G19:J19"/>
    <mergeCell ref="K19:L19"/>
    <mergeCell ref="G85:AD85"/>
    <mergeCell ref="AA32:AB32"/>
    <mergeCell ref="Y33:Y38"/>
    <mergeCell ref="AA33:AB33"/>
    <mergeCell ref="G35:M35"/>
    <mergeCell ref="AA36:AB36"/>
    <mergeCell ref="G36:M36"/>
    <mergeCell ref="Y39:Y44"/>
    <mergeCell ref="K42:L42"/>
    <mergeCell ref="AA49:AB49"/>
    <mergeCell ref="G80:J80"/>
    <mergeCell ref="K80:L80"/>
    <mergeCell ref="G81:J81"/>
    <mergeCell ref="G77:J77"/>
    <mergeCell ref="AM105:AM106"/>
    <mergeCell ref="AN105:AO106"/>
    <mergeCell ref="AP105:AP106"/>
    <mergeCell ref="AQ105:AQ106"/>
    <mergeCell ref="X88:AB88"/>
    <mergeCell ref="X92:AB92"/>
    <mergeCell ref="X96:AB96"/>
    <mergeCell ref="X100:AB100"/>
    <mergeCell ref="X89:AC89"/>
    <mergeCell ref="X93:AC93"/>
    <mergeCell ref="X97:AC97"/>
    <mergeCell ref="X90:AC90"/>
    <mergeCell ref="X94:AC94"/>
    <mergeCell ref="X98:AC98"/>
    <mergeCell ref="X101:AC101"/>
    <mergeCell ref="X102:AC102"/>
    <mergeCell ref="AJ103:AK103"/>
    <mergeCell ref="AN103:AO103"/>
    <mergeCell ref="AH103:AI103"/>
    <mergeCell ref="AF105:AI106"/>
    <mergeCell ref="AJ105:AK106"/>
    <mergeCell ref="AL105:AL106"/>
    <mergeCell ref="B95:B100"/>
    <mergeCell ref="C95:C97"/>
    <mergeCell ref="D95:D97"/>
    <mergeCell ref="E95:E100"/>
    <mergeCell ref="P96:R96"/>
    <mergeCell ref="V97:V105"/>
    <mergeCell ref="G97:L97"/>
    <mergeCell ref="S98:T98"/>
    <mergeCell ref="C98:C100"/>
    <mergeCell ref="D98:D100"/>
    <mergeCell ref="S99:T99"/>
    <mergeCell ref="S100:T100"/>
    <mergeCell ref="S101:T101"/>
    <mergeCell ref="S102:T102"/>
    <mergeCell ref="R103:R104"/>
    <mergeCell ref="S96:T96"/>
    <mergeCell ref="G96:L96"/>
    <mergeCell ref="P97:Q105"/>
    <mergeCell ref="S97:T97"/>
    <mergeCell ref="G98:I102"/>
    <mergeCell ref="J98:J102"/>
    <mergeCell ref="K98:L102"/>
    <mergeCell ref="M98:M102"/>
    <mergeCell ref="B87:E87"/>
    <mergeCell ref="P87:V87"/>
    <mergeCell ref="G88:L88"/>
    <mergeCell ref="P88:R88"/>
    <mergeCell ref="S88:T88"/>
    <mergeCell ref="B89:B94"/>
    <mergeCell ref="C89:C91"/>
    <mergeCell ref="D89:D91"/>
    <mergeCell ref="E89:E94"/>
    <mergeCell ref="G89:L89"/>
    <mergeCell ref="P89:Q93"/>
    <mergeCell ref="S89:T89"/>
    <mergeCell ref="V89:V93"/>
    <mergeCell ref="G90:J91"/>
    <mergeCell ref="K90:L91"/>
    <mergeCell ref="M90:M91"/>
    <mergeCell ref="S90:T90"/>
    <mergeCell ref="S91:T91"/>
    <mergeCell ref="C92:C94"/>
    <mergeCell ref="D92:D94"/>
    <mergeCell ref="G5:W5"/>
    <mergeCell ref="B2:N4"/>
    <mergeCell ref="P2:Q2"/>
    <mergeCell ref="R2:Z2"/>
    <mergeCell ref="AF2:AL2"/>
    <mergeCell ref="AN2:AQ2"/>
    <mergeCell ref="P3:Q4"/>
    <mergeCell ref="R3:Z4"/>
    <mergeCell ref="AF3:AL4"/>
    <mergeCell ref="S9:T9"/>
    <mergeCell ref="X9:X68"/>
    <mergeCell ref="Y9:Y14"/>
    <mergeCell ref="AA9:AB9"/>
    <mergeCell ref="AD9:AD68"/>
    <mergeCell ref="G6:AD6"/>
    <mergeCell ref="AA22:AB22"/>
    <mergeCell ref="AA23:AB23"/>
    <mergeCell ref="AA20:AB20"/>
    <mergeCell ref="Y21:Y26"/>
    <mergeCell ref="AA21:AB21"/>
    <mergeCell ref="AA17:AB17"/>
    <mergeCell ref="AA18:AB18"/>
    <mergeCell ref="G40:I42"/>
    <mergeCell ref="K40:L40"/>
    <mergeCell ref="S40:T40"/>
    <mergeCell ref="AA41:AB41"/>
    <mergeCell ref="K41:L41"/>
    <mergeCell ref="S41:T41"/>
    <mergeCell ref="AA42:AB42"/>
    <mergeCell ref="AA37:AB37"/>
    <mergeCell ref="AA38:AB38"/>
    <mergeCell ref="G38:L38"/>
    <mergeCell ref="G11:I15"/>
    <mergeCell ref="AF16:AQ17"/>
    <mergeCell ref="G33:J33"/>
    <mergeCell ref="K33:L33"/>
    <mergeCell ref="AA34:AB34"/>
    <mergeCell ref="G34:J34"/>
    <mergeCell ref="K34:L34"/>
    <mergeCell ref="AA35:AB35"/>
    <mergeCell ref="M31:M32"/>
    <mergeCell ref="AF6:AQ6"/>
    <mergeCell ref="S14:T14"/>
    <mergeCell ref="AA14:AB14"/>
    <mergeCell ref="AF12:AQ13"/>
    <mergeCell ref="AA16:AB16"/>
    <mergeCell ref="AF14:AQ15"/>
    <mergeCell ref="AA31:AB31"/>
    <mergeCell ref="G31:J32"/>
    <mergeCell ref="K31:L32"/>
    <mergeCell ref="P21:R21"/>
    <mergeCell ref="S21:T21"/>
    <mergeCell ref="P22:Q28"/>
    <mergeCell ref="S22:T22"/>
    <mergeCell ref="V22:V28"/>
    <mergeCell ref="S23:T23"/>
    <mergeCell ref="S24:T24"/>
    <mergeCell ref="B10:B17"/>
    <mergeCell ref="C10:C13"/>
    <mergeCell ref="D10:D13"/>
    <mergeCell ref="E10:E17"/>
    <mergeCell ref="AF8:AM9"/>
    <mergeCell ref="AN8:AQ8"/>
    <mergeCell ref="S13:T13"/>
    <mergeCell ref="AA13:AB13"/>
    <mergeCell ref="AF10:AM11"/>
    <mergeCell ref="AN10:AQ10"/>
    <mergeCell ref="R15:R16"/>
    <mergeCell ref="B8:E8"/>
    <mergeCell ref="G9:L9"/>
    <mergeCell ref="P8:V8"/>
    <mergeCell ref="X8:AD8"/>
    <mergeCell ref="P9:R9"/>
    <mergeCell ref="V10:V17"/>
    <mergeCell ref="AA10:AB10"/>
    <mergeCell ref="S11:T11"/>
    <mergeCell ref="AA11:AB11"/>
    <mergeCell ref="S12:T12"/>
    <mergeCell ref="AA12:AB12"/>
    <mergeCell ref="Y15:Y20"/>
    <mergeCell ref="AA15:AB15"/>
    <mergeCell ref="C14:C17"/>
    <mergeCell ref="D14:D17"/>
    <mergeCell ref="P10:Q17"/>
    <mergeCell ref="S10:T10"/>
    <mergeCell ref="G26:L26"/>
    <mergeCell ref="Y27:Y32"/>
    <mergeCell ref="AA27:AB27"/>
    <mergeCell ref="G27:N27"/>
    <mergeCell ref="AA28:AB28"/>
    <mergeCell ref="G28:I29"/>
    <mergeCell ref="J28:N28"/>
    <mergeCell ref="C24:C27"/>
    <mergeCell ref="D24:D27"/>
    <mergeCell ref="AA24:AB24"/>
    <mergeCell ref="AA25:AB25"/>
    <mergeCell ref="AA26:AB26"/>
    <mergeCell ref="G10:L10"/>
    <mergeCell ref="J29:N29"/>
    <mergeCell ref="AA29:AB29"/>
    <mergeCell ref="AA30:AB30"/>
    <mergeCell ref="J11:J15"/>
    <mergeCell ref="K11:L15"/>
    <mergeCell ref="M11:M15"/>
    <mergeCell ref="B45:E45"/>
    <mergeCell ref="B19:E19"/>
    <mergeCell ref="AA19:AB19"/>
    <mergeCell ref="B20:B27"/>
    <mergeCell ref="C20:C23"/>
    <mergeCell ref="D20:D23"/>
    <mergeCell ref="E20:E27"/>
    <mergeCell ref="S25:T25"/>
    <mergeCell ref="S26:T26"/>
    <mergeCell ref="R27:R28"/>
    <mergeCell ref="C51:C54"/>
    <mergeCell ref="D51:D54"/>
    <mergeCell ref="G54:J54"/>
    <mergeCell ref="K54:L54"/>
    <mergeCell ref="G49:L49"/>
    <mergeCell ref="S42:T42"/>
    <mergeCell ref="AA43:AB43"/>
    <mergeCell ref="S43:T43"/>
    <mergeCell ref="AA44:AB44"/>
    <mergeCell ref="S44:T44"/>
    <mergeCell ref="Y45:Y50"/>
    <mergeCell ref="AA45:AB45"/>
    <mergeCell ref="AA46:AB46"/>
    <mergeCell ref="AA47:AB47"/>
    <mergeCell ref="V39:V45"/>
    <mergeCell ref="AA40:AB40"/>
    <mergeCell ref="AA48:AB48"/>
    <mergeCell ref="AA50:AB50"/>
    <mergeCell ref="S51:T51"/>
    <mergeCell ref="Y51:Y56"/>
    <mergeCell ref="AA51:AB51"/>
    <mergeCell ref="M52:M53"/>
    <mergeCell ref="R52:R53"/>
    <mergeCell ref="AA39:AB39"/>
    <mergeCell ref="G69:L69"/>
    <mergeCell ref="K66:L66"/>
    <mergeCell ref="G70:I71"/>
    <mergeCell ref="K70:L70"/>
    <mergeCell ref="K71:L71"/>
    <mergeCell ref="R92:R93"/>
    <mergeCell ref="G66:J66"/>
    <mergeCell ref="G78:J79"/>
    <mergeCell ref="K78:L79"/>
    <mergeCell ref="M78:M79"/>
    <mergeCell ref="K81:L81"/>
    <mergeCell ref="G73:L73"/>
    <mergeCell ref="G74:N74"/>
    <mergeCell ref="G75:I76"/>
    <mergeCell ref="AA52:AB52"/>
    <mergeCell ref="Y66:Z68"/>
    <mergeCell ref="AA63:AB63"/>
    <mergeCell ref="J75:N75"/>
    <mergeCell ref="J76:N76"/>
    <mergeCell ref="AH104:AI104"/>
    <mergeCell ref="AJ104:AK104"/>
    <mergeCell ref="AN104:AO104"/>
    <mergeCell ref="G82:M82"/>
    <mergeCell ref="AF100:AI101"/>
    <mergeCell ref="AJ100:AQ101"/>
    <mergeCell ref="G83:M83"/>
    <mergeCell ref="AF102:AG104"/>
    <mergeCell ref="AH102:AI102"/>
    <mergeCell ref="AJ102:AK102"/>
    <mergeCell ref="AN102:AO102"/>
    <mergeCell ref="G103:I105"/>
    <mergeCell ref="J103:J105"/>
    <mergeCell ref="K103:L105"/>
    <mergeCell ref="M103:M105"/>
    <mergeCell ref="K77:L77"/>
    <mergeCell ref="G92:J93"/>
    <mergeCell ref="K92:L93"/>
    <mergeCell ref="M92:M93"/>
    <mergeCell ref="G56:L56"/>
    <mergeCell ref="P47:V47"/>
    <mergeCell ref="M50:M51"/>
    <mergeCell ref="G21:L21"/>
    <mergeCell ref="G22:L22"/>
    <mergeCell ref="G23:I24"/>
    <mergeCell ref="K23:L23"/>
    <mergeCell ref="K24:L24"/>
    <mergeCell ref="G58:I62"/>
    <mergeCell ref="J58:J62"/>
    <mergeCell ref="K58:L62"/>
    <mergeCell ref="M58:M62"/>
    <mergeCell ref="S50:T50"/>
    <mergeCell ref="G50:J51"/>
    <mergeCell ref="K50:L51"/>
    <mergeCell ref="G52:J53"/>
    <mergeCell ref="K52:L53"/>
    <mergeCell ref="G30:J30"/>
    <mergeCell ref="K30:L30"/>
    <mergeCell ref="P49:Q53"/>
    <mergeCell ref="S49:T49"/>
    <mergeCell ref="G48:L48"/>
    <mergeCell ref="G39:L39"/>
    <mergeCell ref="P39:Q45"/>
    <mergeCell ref="AA56:AB56"/>
    <mergeCell ref="Y57:Y62"/>
    <mergeCell ref="AA53:AB53"/>
    <mergeCell ref="AA54:AB54"/>
    <mergeCell ref="AA55:AB55"/>
    <mergeCell ref="B63:B76"/>
    <mergeCell ref="C63:C69"/>
    <mergeCell ref="D63:D69"/>
    <mergeCell ref="E63:E76"/>
    <mergeCell ref="C70:C76"/>
    <mergeCell ref="D70:D76"/>
    <mergeCell ref="B55:B62"/>
    <mergeCell ref="C55:C58"/>
    <mergeCell ref="D55:D58"/>
    <mergeCell ref="E55:E62"/>
    <mergeCell ref="C59:C62"/>
    <mergeCell ref="D59:D62"/>
    <mergeCell ref="B47:B54"/>
    <mergeCell ref="C47:C50"/>
    <mergeCell ref="D47:D50"/>
    <mergeCell ref="E47:E54"/>
    <mergeCell ref="J63:J65"/>
    <mergeCell ref="AA65:AB65"/>
    <mergeCell ref="S59:T59"/>
    <mergeCell ref="AA64:AB64"/>
    <mergeCell ref="Y63:Y65"/>
    <mergeCell ref="AA59:AB59"/>
    <mergeCell ref="AA60:AB60"/>
    <mergeCell ref="AA61:AB61"/>
    <mergeCell ref="AA62:AB62"/>
    <mergeCell ref="AA57:AB57"/>
    <mergeCell ref="AA58:AB58"/>
    <mergeCell ref="G68:L68"/>
    <mergeCell ref="S60:T60"/>
    <mergeCell ref="S61:T61"/>
    <mergeCell ref="S62:T62"/>
    <mergeCell ref="S57:T57"/>
    <mergeCell ref="S58:T58"/>
    <mergeCell ref="K63:L65"/>
    <mergeCell ref="M63:M65"/>
    <mergeCell ref="R63:R64"/>
    <mergeCell ref="P57:Q65"/>
    <mergeCell ref="G57:L57"/>
    <mergeCell ref="P68:R68"/>
    <mergeCell ref="S68:T68"/>
    <mergeCell ref="G63:I65"/>
    <mergeCell ref="P56:R56"/>
    <mergeCell ref="S56:T56"/>
    <mergeCell ref="P48:R48"/>
    <mergeCell ref="S48:T48"/>
    <mergeCell ref="V49:V53"/>
    <mergeCell ref="P38:R38"/>
    <mergeCell ref="S38:T38"/>
    <mergeCell ref="P69:Q75"/>
    <mergeCell ref="S69:T69"/>
    <mergeCell ref="V69:V75"/>
    <mergeCell ref="S70:T70"/>
    <mergeCell ref="S71:T71"/>
    <mergeCell ref="S72:T72"/>
    <mergeCell ref="S73:T73"/>
    <mergeCell ref="R74:R75"/>
    <mergeCell ref="V57:V65"/>
    <mergeCell ref="S39:T39"/>
  </mergeCells>
  <phoneticPr fontId="2"/>
  <pageMargins left="0.31496062992125984" right="0.31496062992125984" top="0.55118110236220474" bottom="0.35433070866141736" header="0.31496062992125984" footer="0.31496062992125984"/>
  <pageSetup paperSize="8" scale="45" orientation="landscape" r:id="rId1"/>
  <rowBreaks count="1" manualBreakCount="1">
    <brk id="84" max="4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B351E-6FCD-477A-B1A6-2505364BA009}">
  <sheetPr>
    <tabColor rgb="FFFFFF00"/>
  </sheetPr>
  <dimension ref="A1:AV113"/>
  <sheetViews>
    <sheetView view="pageBreakPreview" zoomScale="70" zoomScaleNormal="85" zoomScaleSheetLayoutView="70" zoomScalePageLayoutView="55" workbookViewId="0">
      <selection activeCell="B30" sqref="B30"/>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8" ht="8.25" customHeight="1" x14ac:dyDescent="0.15">
      <c r="A1" s="34"/>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1"/>
      <c r="AK1" s="1"/>
      <c r="AL1" s="1"/>
      <c r="AM1" s="1"/>
      <c r="AN1" s="1"/>
      <c r="AO1" s="1"/>
      <c r="AP1" s="1"/>
      <c r="AQ1" s="1"/>
    </row>
    <row r="2" spans="1:48" s="2" customFormat="1" ht="21.95" customHeight="1" x14ac:dyDescent="0.15">
      <c r="A2" s="34"/>
      <c r="B2" s="262" t="s">
        <v>148</v>
      </c>
      <c r="C2" s="263"/>
      <c r="D2" s="263"/>
      <c r="E2" s="263"/>
      <c r="F2" s="263"/>
      <c r="G2" s="263"/>
      <c r="H2" s="263"/>
      <c r="I2" s="263"/>
      <c r="J2" s="263"/>
      <c r="K2" s="263"/>
      <c r="L2" s="263"/>
      <c r="M2" s="263"/>
      <c r="N2" s="264"/>
      <c r="O2" s="36"/>
      <c r="P2" s="271" t="s">
        <v>189</v>
      </c>
      <c r="Q2" s="271"/>
      <c r="R2" s="272" t="s">
        <v>1</v>
      </c>
      <c r="S2" s="272"/>
      <c r="T2" s="272"/>
      <c r="U2" s="272"/>
      <c r="V2" s="272"/>
      <c r="W2" s="272"/>
      <c r="X2" s="272"/>
      <c r="Y2" s="272"/>
      <c r="Z2" s="272"/>
      <c r="AA2" s="53"/>
      <c r="AE2" s="37"/>
      <c r="AF2" s="204" t="s">
        <v>2</v>
      </c>
      <c r="AG2" s="209"/>
      <c r="AH2" s="209"/>
      <c r="AI2" s="209"/>
      <c r="AJ2" s="209"/>
      <c r="AK2" s="209"/>
      <c r="AL2" s="205"/>
      <c r="AM2" s="143"/>
      <c r="AN2" s="273" t="s">
        <v>187</v>
      </c>
      <c r="AO2" s="273"/>
      <c r="AP2" s="273"/>
      <c r="AQ2" s="273"/>
      <c r="AR2" s="34"/>
      <c r="AT2" s="51"/>
      <c r="AU2" s="51"/>
      <c r="AV2" s="51"/>
    </row>
    <row r="3" spans="1:48" s="33" customFormat="1" ht="21.95" customHeight="1" x14ac:dyDescent="0.15">
      <c r="A3" s="34"/>
      <c r="B3" s="265"/>
      <c r="C3" s="266"/>
      <c r="D3" s="266"/>
      <c r="E3" s="266"/>
      <c r="F3" s="266"/>
      <c r="G3" s="266"/>
      <c r="H3" s="266"/>
      <c r="I3" s="266"/>
      <c r="J3" s="266"/>
      <c r="K3" s="266"/>
      <c r="L3" s="266"/>
      <c r="M3" s="266"/>
      <c r="N3" s="267"/>
      <c r="O3" s="36"/>
      <c r="P3" s="271" t="s">
        <v>3</v>
      </c>
      <c r="Q3" s="271"/>
      <c r="R3" s="274" t="s">
        <v>4</v>
      </c>
      <c r="S3" s="274"/>
      <c r="T3" s="274"/>
      <c r="U3" s="274"/>
      <c r="V3" s="274"/>
      <c r="W3" s="274"/>
      <c r="X3" s="274"/>
      <c r="Y3" s="274"/>
      <c r="Z3" s="274"/>
      <c r="AA3" s="35"/>
      <c r="AE3" s="35"/>
      <c r="AF3" s="275" t="s">
        <v>5</v>
      </c>
      <c r="AG3" s="276"/>
      <c r="AH3" s="276"/>
      <c r="AI3" s="276"/>
      <c r="AJ3" s="276"/>
      <c r="AK3" s="276"/>
      <c r="AL3" s="277"/>
      <c r="AM3" s="114"/>
      <c r="AN3" s="114"/>
      <c r="AO3" s="114"/>
      <c r="AP3" s="114"/>
      <c r="AQ3" s="114"/>
      <c r="AR3" s="34"/>
      <c r="AT3" s="51"/>
      <c r="AU3" s="51"/>
      <c r="AV3" s="51"/>
    </row>
    <row r="4" spans="1:48" s="33" customFormat="1" ht="21.95" customHeight="1" x14ac:dyDescent="0.15">
      <c r="A4" s="34"/>
      <c r="B4" s="268"/>
      <c r="C4" s="269"/>
      <c r="D4" s="269"/>
      <c r="E4" s="269"/>
      <c r="F4" s="269"/>
      <c r="G4" s="269"/>
      <c r="H4" s="269"/>
      <c r="I4" s="269"/>
      <c r="J4" s="269"/>
      <c r="K4" s="269"/>
      <c r="L4" s="269"/>
      <c r="M4" s="269"/>
      <c r="N4" s="270"/>
      <c r="O4" s="36"/>
      <c r="P4" s="271"/>
      <c r="Q4" s="271"/>
      <c r="R4" s="274"/>
      <c r="S4" s="274"/>
      <c r="T4" s="274"/>
      <c r="U4" s="274"/>
      <c r="V4" s="274"/>
      <c r="W4" s="274"/>
      <c r="X4" s="274"/>
      <c r="Y4" s="274"/>
      <c r="Z4" s="274"/>
      <c r="AA4" s="35"/>
      <c r="AE4" s="35"/>
      <c r="AF4" s="278"/>
      <c r="AG4" s="279"/>
      <c r="AH4" s="279"/>
      <c r="AI4" s="279"/>
      <c r="AJ4" s="279"/>
      <c r="AK4" s="279"/>
      <c r="AL4" s="280"/>
      <c r="AM4" s="114"/>
      <c r="AN4" s="114"/>
      <c r="AO4" s="114"/>
      <c r="AP4" s="114"/>
      <c r="AQ4" s="114"/>
      <c r="AR4" s="34"/>
      <c r="AT4" s="52"/>
      <c r="AU4" s="52"/>
      <c r="AV4" s="52"/>
    </row>
    <row r="5" spans="1:48" s="33" customFormat="1" ht="21.95" customHeight="1" x14ac:dyDescent="0.15">
      <c r="A5" s="34"/>
      <c r="B5" s="34"/>
      <c r="C5" s="34"/>
      <c r="D5" s="34"/>
      <c r="E5" s="34"/>
      <c r="F5" s="34"/>
      <c r="G5" s="261"/>
      <c r="H5" s="261"/>
      <c r="I5" s="261"/>
      <c r="J5" s="261"/>
      <c r="K5" s="261"/>
      <c r="L5" s="261"/>
      <c r="M5" s="261"/>
      <c r="N5" s="261"/>
      <c r="O5" s="261"/>
      <c r="P5" s="261"/>
      <c r="Q5" s="261"/>
      <c r="R5" s="261"/>
      <c r="S5" s="261"/>
      <c r="T5" s="261"/>
      <c r="U5" s="261"/>
      <c r="V5" s="261"/>
      <c r="W5" s="261"/>
      <c r="X5" s="34"/>
      <c r="Y5" s="34"/>
      <c r="Z5" s="34"/>
      <c r="AA5" s="34"/>
      <c r="AB5" s="34"/>
      <c r="AC5" s="34"/>
      <c r="AD5" s="34"/>
      <c r="AE5" s="34"/>
      <c r="AR5" s="34"/>
      <c r="AT5" s="51"/>
      <c r="AU5" s="51"/>
      <c r="AV5" s="51"/>
    </row>
    <row r="6" spans="1:48" s="149" customFormat="1" ht="21.95" customHeight="1" x14ac:dyDescent="0.15">
      <c r="A6" s="11"/>
      <c r="B6" s="34"/>
      <c r="C6" s="34"/>
      <c r="D6" s="34"/>
      <c r="E6" s="34"/>
      <c r="F6" s="34"/>
      <c r="G6" s="309" t="s">
        <v>155</v>
      </c>
      <c r="H6" s="310"/>
      <c r="I6" s="310"/>
      <c r="J6" s="310"/>
      <c r="K6" s="310"/>
      <c r="L6" s="310"/>
      <c r="M6" s="310"/>
      <c r="N6" s="310"/>
      <c r="O6" s="310"/>
      <c r="P6" s="310"/>
      <c r="Q6" s="310"/>
      <c r="R6" s="310"/>
      <c r="S6" s="310"/>
      <c r="T6" s="310"/>
      <c r="U6" s="310"/>
      <c r="V6" s="310"/>
      <c r="W6" s="310"/>
      <c r="X6" s="310"/>
      <c r="Y6" s="310"/>
      <c r="Z6" s="310"/>
      <c r="AA6" s="310"/>
      <c r="AB6" s="310"/>
      <c r="AC6" s="310"/>
      <c r="AD6" s="311"/>
      <c r="AE6" s="16"/>
      <c r="AF6" s="255" t="s">
        <v>6</v>
      </c>
      <c r="AG6" s="256"/>
      <c r="AH6" s="256"/>
      <c r="AI6" s="256"/>
      <c r="AJ6" s="256"/>
      <c r="AK6" s="256"/>
      <c r="AL6" s="256"/>
      <c r="AM6" s="256"/>
      <c r="AN6" s="256"/>
      <c r="AO6" s="256"/>
      <c r="AP6" s="256"/>
      <c r="AQ6" s="256"/>
      <c r="AR6" s="11"/>
      <c r="AT6" s="51"/>
      <c r="AU6" s="51"/>
      <c r="AV6" s="51"/>
    </row>
    <row r="7" spans="1:48" s="149" customFormat="1" ht="21.95" customHeight="1" x14ac:dyDescent="0.15">
      <c r="A7" s="11"/>
      <c r="B7" s="34"/>
      <c r="C7" s="34"/>
      <c r="D7" s="34"/>
      <c r="E7" s="34"/>
      <c r="F7" s="72"/>
      <c r="G7" s="128"/>
      <c r="H7" s="128"/>
      <c r="I7" s="128"/>
      <c r="J7" s="128"/>
      <c r="K7" s="128"/>
      <c r="L7" s="128"/>
      <c r="M7" s="128"/>
      <c r="N7" s="128"/>
      <c r="O7" s="128"/>
      <c r="P7" s="97"/>
      <c r="Q7" s="97"/>
      <c r="R7" s="97"/>
      <c r="S7" s="97"/>
      <c r="T7" s="97"/>
      <c r="U7" s="97"/>
      <c r="V7" s="97"/>
      <c r="W7" s="128"/>
      <c r="X7" s="97"/>
      <c r="Y7" s="97"/>
      <c r="Z7" s="97"/>
      <c r="AA7" s="97"/>
      <c r="AB7" s="97"/>
      <c r="AC7" s="97"/>
      <c r="AD7" s="136"/>
      <c r="AE7" s="16"/>
      <c r="AF7" s="112"/>
      <c r="AG7" s="112"/>
      <c r="AH7" s="112"/>
      <c r="AI7" s="112"/>
      <c r="AJ7" s="112"/>
      <c r="AK7" s="112"/>
      <c r="AL7" s="112"/>
      <c r="AM7" s="112"/>
      <c r="AN7" s="112"/>
      <c r="AO7" s="112"/>
      <c r="AP7" s="112"/>
      <c r="AQ7" s="112"/>
      <c r="AR7" s="11"/>
      <c r="AT7" s="51"/>
      <c r="AU7" s="51"/>
      <c r="AV7" s="51"/>
    </row>
    <row r="8" spans="1:48" s="149" customFormat="1" ht="21.95" customHeight="1" x14ac:dyDescent="0.15">
      <c r="A8" s="11"/>
      <c r="B8" s="204" t="s">
        <v>125</v>
      </c>
      <c r="C8" s="209"/>
      <c r="D8" s="209"/>
      <c r="E8" s="205"/>
      <c r="F8" s="72"/>
      <c r="G8" s="142"/>
      <c r="H8" s="142"/>
      <c r="I8" s="142"/>
      <c r="J8" s="142"/>
      <c r="K8" s="142"/>
      <c r="L8" s="142"/>
      <c r="M8" s="142"/>
      <c r="N8" s="142"/>
      <c r="O8" s="20"/>
      <c r="P8" s="204" t="s">
        <v>145</v>
      </c>
      <c r="Q8" s="209"/>
      <c r="R8" s="209"/>
      <c r="S8" s="209"/>
      <c r="T8" s="209"/>
      <c r="U8" s="209"/>
      <c r="V8" s="205"/>
      <c r="W8" s="72"/>
      <c r="X8" s="204" t="s">
        <v>147</v>
      </c>
      <c r="Y8" s="209"/>
      <c r="Z8" s="209"/>
      <c r="AA8" s="209"/>
      <c r="AB8" s="209"/>
      <c r="AC8" s="209"/>
      <c r="AD8" s="205"/>
      <c r="AE8" s="17"/>
      <c r="AF8" s="229" t="s">
        <v>18</v>
      </c>
      <c r="AG8" s="229"/>
      <c r="AH8" s="229"/>
      <c r="AI8" s="229"/>
      <c r="AJ8" s="229"/>
      <c r="AK8" s="229"/>
      <c r="AL8" s="229"/>
      <c r="AM8" s="229"/>
      <c r="AN8" s="257" t="s">
        <v>15</v>
      </c>
      <c r="AO8" s="258"/>
      <c r="AP8" s="258"/>
      <c r="AQ8" s="259"/>
      <c r="AR8" s="11"/>
      <c r="AT8" s="51"/>
      <c r="AU8" s="51"/>
      <c r="AV8" s="51"/>
    </row>
    <row r="9" spans="1:48" s="149" customFormat="1" ht="21.95" customHeight="1" x14ac:dyDescent="0.15">
      <c r="A9" s="11"/>
      <c r="B9" s="151" t="s">
        <v>8</v>
      </c>
      <c r="C9" s="30" t="s">
        <v>9</v>
      </c>
      <c r="D9" s="30" t="s">
        <v>10</v>
      </c>
      <c r="E9" s="151" t="s">
        <v>11</v>
      </c>
      <c r="F9" s="16"/>
      <c r="G9" s="242" t="s">
        <v>129</v>
      </c>
      <c r="H9" s="243"/>
      <c r="I9" s="243"/>
      <c r="J9" s="243"/>
      <c r="K9" s="243"/>
      <c r="L9" s="243"/>
      <c r="M9" s="45">
        <v>30</v>
      </c>
      <c r="N9" s="7" t="s">
        <v>7</v>
      </c>
      <c r="O9" s="19"/>
      <c r="P9" s="203" t="s">
        <v>14</v>
      </c>
      <c r="Q9" s="203"/>
      <c r="R9" s="203"/>
      <c r="S9" s="248" t="s">
        <v>15</v>
      </c>
      <c r="T9" s="249"/>
      <c r="U9" s="96" t="s">
        <v>16</v>
      </c>
      <c r="V9" s="96" t="s">
        <v>17</v>
      </c>
      <c r="W9" s="16"/>
      <c r="X9" s="186" t="s">
        <v>50</v>
      </c>
      <c r="Y9" s="206" t="s">
        <v>51</v>
      </c>
      <c r="Z9" s="39" t="s">
        <v>0</v>
      </c>
      <c r="AA9" s="198" t="s">
        <v>24</v>
      </c>
      <c r="AB9" s="199"/>
      <c r="AC9" s="57" t="s">
        <v>22</v>
      </c>
      <c r="AD9" s="213" t="s">
        <v>52</v>
      </c>
      <c r="AE9" s="17"/>
      <c r="AF9" s="229"/>
      <c r="AG9" s="229"/>
      <c r="AH9" s="229"/>
      <c r="AI9" s="229"/>
      <c r="AJ9" s="229"/>
      <c r="AK9" s="229"/>
      <c r="AL9" s="229"/>
      <c r="AM9" s="229"/>
      <c r="AN9" s="28"/>
      <c r="AO9" s="144"/>
      <c r="AP9" s="144"/>
      <c r="AQ9" s="144"/>
      <c r="AR9" s="11"/>
      <c r="AT9" s="51"/>
      <c r="AU9" s="51"/>
      <c r="AV9" s="51"/>
    </row>
    <row r="10" spans="1:48" s="149" customFormat="1" ht="21.95" customHeight="1" x14ac:dyDescent="0.15">
      <c r="A10" s="11"/>
      <c r="B10" s="233" t="s">
        <v>177</v>
      </c>
      <c r="C10" s="236" t="s">
        <v>126</v>
      </c>
      <c r="D10" s="239" t="s">
        <v>19</v>
      </c>
      <c r="E10" s="239" t="s">
        <v>128</v>
      </c>
      <c r="F10" s="10"/>
      <c r="G10" s="202" t="s">
        <v>12</v>
      </c>
      <c r="H10" s="202"/>
      <c r="I10" s="202"/>
      <c r="J10" s="202"/>
      <c r="K10" s="202"/>
      <c r="L10" s="202"/>
      <c r="M10" s="6" t="s">
        <v>10</v>
      </c>
      <c r="N10" s="6" t="s">
        <v>13</v>
      </c>
      <c r="O10" s="27"/>
      <c r="P10" s="247" t="s">
        <v>23</v>
      </c>
      <c r="Q10" s="247"/>
      <c r="R10" s="137" t="s">
        <v>0</v>
      </c>
      <c r="S10" s="210" t="s">
        <v>24</v>
      </c>
      <c r="T10" s="210"/>
      <c r="U10" s="78" t="s">
        <v>22</v>
      </c>
      <c r="V10" s="260" t="s">
        <v>25</v>
      </c>
      <c r="W10" s="10"/>
      <c r="X10" s="186"/>
      <c r="Y10" s="207"/>
      <c r="Z10" s="39" t="s">
        <v>54</v>
      </c>
      <c r="AA10" s="200" t="s">
        <v>27</v>
      </c>
      <c r="AB10" s="201"/>
      <c r="AC10" s="57" t="s">
        <v>22</v>
      </c>
      <c r="AD10" s="213"/>
      <c r="AE10" s="17"/>
      <c r="AF10" s="229" t="s">
        <v>28</v>
      </c>
      <c r="AG10" s="229"/>
      <c r="AH10" s="229"/>
      <c r="AI10" s="229"/>
      <c r="AJ10" s="229"/>
      <c r="AK10" s="229"/>
      <c r="AL10" s="229"/>
      <c r="AM10" s="229"/>
      <c r="AN10" s="230" t="s">
        <v>29</v>
      </c>
      <c r="AO10" s="231"/>
      <c r="AP10" s="231"/>
      <c r="AQ10" s="232"/>
      <c r="AR10" s="11"/>
      <c r="AT10" s="51"/>
      <c r="AU10" s="51"/>
      <c r="AV10" s="51"/>
    </row>
    <row r="11" spans="1:48" s="149" customFormat="1" ht="21.95" customHeight="1" x14ac:dyDescent="0.15">
      <c r="A11" s="11"/>
      <c r="B11" s="234"/>
      <c r="C11" s="237"/>
      <c r="D11" s="240"/>
      <c r="E11" s="240"/>
      <c r="F11" s="10"/>
      <c r="G11" s="216" t="s">
        <v>181</v>
      </c>
      <c r="H11" s="217"/>
      <c r="I11" s="218"/>
      <c r="J11" s="225" t="s">
        <v>21</v>
      </c>
      <c r="K11" s="194">
        <f>M9</f>
        <v>30</v>
      </c>
      <c r="L11" s="195"/>
      <c r="M11" s="190" t="s">
        <v>22</v>
      </c>
      <c r="N11" s="161"/>
      <c r="O11" s="27"/>
      <c r="P11" s="247"/>
      <c r="Q11" s="247"/>
      <c r="R11" s="54" t="s">
        <v>26</v>
      </c>
      <c r="S11" s="214" t="s">
        <v>27</v>
      </c>
      <c r="T11" s="214"/>
      <c r="U11" s="78" t="s">
        <v>22</v>
      </c>
      <c r="V11" s="260"/>
      <c r="W11" s="10"/>
      <c r="X11" s="186"/>
      <c r="Y11" s="207"/>
      <c r="Z11" s="70" t="s">
        <v>30</v>
      </c>
      <c r="AA11" s="198" t="s">
        <v>31</v>
      </c>
      <c r="AB11" s="199"/>
      <c r="AC11" s="57" t="s">
        <v>22</v>
      </c>
      <c r="AD11" s="213"/>
      <c r="AE11" s="17"/>
      <c r="AF11" s="229"/>
      <c r="AG11" s="229"/>
      <c r="AH11" s="229"/>
      <c r="AI11" s="229"/>
      <c r="AJ11" s="229"/>
      <c r="AK11" s="229"/>
      <c r="AL11" s="229"/>
      <c r="AM11" s="229"/>
      <c r="AN11" s="28"/>
      <c r="AO11" s="144"/>
      <c r="AP11" s="144"/>
      <c r="AQ11" s="144"/>
      <c r="AR11" s="11"/>
      <c r="AT11" s="51"/>
      <c r="AU11" s="51"/>
      <c r="AV11" s="51"/>
    </row>
    <row r="12" spans="1:48" s="149" customFormat="1" ht="21.95" customHeight="1" x14ac:dyDescent="0.15">
      <c r="A12" s="11"/>
      <c r="B12" s="234"/>
      <c r="C12" s="238"/>
      <c r="D12" s="241"/>
      <c r="E12" s="240"/>
      <c r="F12" s="10"/>
      <c r="G12" s="219"/>
      <c r="H12" s="220"/>
      <c r="I12" s="221"/>
      <c r="J12" s="226"/>
      <c r="K12" s="196"/>
      <c r="L12" s="197"/>
      <c r="M12" s="215"/>
      <c r="N12" s="162"/>
      <c r="O12" s="27"/>
      <c r="P12" s="247"/>
      <c r="Q12" s="247"/>
      <c r="R12" s="138" t="s">
        <v>30</v>
      </c>
      <c r="S12" s="210" t="s">
        <v>31</v>
      </c>
      <c r="T12" s="210"/>
      <c r="U12" s="78" t="s">
        <v>22</v>
      </c>
      <c r="V12" s="260"/>
      <c r="W12" s="10"/>
      <c r="X12" s="186"/>
      <c r="Y12" s="207"/>
      <c r="Z12" s="135" t="s">
        <v>56</v>
      </c>
      <c r="AA12" s="183" t="s">
        <v>57</v>
      </c>
      <c r="AB12" s="184"/>
      <c r="AC12" s="57" t="s">
        <v>22</v>
      </c>
      <c r="AD12" s="213"/>
      <c r="AE12" s="17"/>
      <c r="AF12" s="229" t="s">
        <v>34</v>
      </c>
      <c r="AG12" s="229"/>
      <c r="AH12" s="229"/>
      <c r="AI12" s="229"/>
      <c r="AJ12" s="229"/>
      <c r="AK12" s="229"/>
      <c r="AL12" s="229"/>
      <c r="AM12" s="229"/>
      <c r="AN12" s="229"/>
      <c r="AO12" s="229"/>
      <c r="AP12" s="229"/>
      <c r="AQ12" s="229"/>
      <c r="AR12" s="11"/>
      <c r="AT12" s="51"/>
      <c r="AU12" s="51"/>
      <c r="AV12" s="51"/>
    </row>
    <row r="13" spans="1:48" s="149" customFormat="1" ht="21.95" customHeight="1" x14ac:dyDescent="0.15">
      <c r="A13" s="11"/>
      <c r="B13" s="234"/>
      <c r="C13" s="236" t="s">
        <v>127</v>
      </c>
      <c r="D13" s="239" t="s">
        <v>19</v>
      </c>
      <c r="E13" s="240"/>
      <c r="F13" s="10"/>
      <c r="G13" s="219"/>
      <c r="H13" s="220"/>
      <c r="I13" s="221"/>
      <c r="J13" s="226"/>
      <c r="K13" s="196"/>
      <c r="L13" s="197"/>
      <c r="M13" s="215"/>
      <c r="N13" s="162"/>
      <c r="O13" s="27"/>
      <c r="P13" s="247"/>
      <c r="Q13" s="247"/>
      <c r="R13" s="137" t="s">
        <v>32</v>
      </c>
      <c r="S13" s="210" t="s">
        <v>33</v>
      </c>
      <c r="T13" s="210"/>
      <c r="U13" s="78" t="s">
        <v>22</v>
      </c>
      <c r="V13" s="260"/>
      <c r="W13" s="10"/>
      <c r="X13" s="186"/>
      <c r="Y13" s="207"/>
      <c r="Z13" s="42" t="s">
        <v>58</v>
      </c>
      <c r="AA13" s="183" t="s">
        <v>59</v>
      </c>
      <c r="AB13" s="184"/>
      <c r="AC13" s="57" t="s">
        <v>22</v>
      </c>
      <c r="AD13" s="213"/>
      <c r="AE13" s="17"/>
      <c r="AF13" s="229"/>
      <c r="AG13" s="229"/>
      <c r="AH13" s="229"/>
      <c r="AI13" s="229"/>
      <c r="AJ13" s="229"/>
      <c r="AK13" s="229"/>
      <c r="AL13" s="229"/>
      <c r="AM13" s="229"/>
      <c r="AN13" s="229"/>
      <c r="AO13" s="229"/>
      <c r="AP13" s="229"/>
      <c r="AQ13" s="229"/>
      <c r="AR13" s="11"/>
      <c r="AT13" s="51"/>
      <c r="AU13" s="51"/>
      <c r="AV13" s="51"/>
    </row>
    <row r="14" spans="1:48" s="149" customFormat="1" ht="21.95" customHeight="1" x14ac:dyDescent="0.15">
      <c r="A14" s="11"/>
      <c r="B14" s="234"/>
      <c r="C14" s="237"/>
      <c r="D14" s="240"/>
      <c r="E14" s="240"/>
      <c r="F14" s="10"/>
      <c r="G14" s="219"/>
      <c r="H14" s="220"/>
      <c r="I14" s="221"/>
      <c r="J14" s="226"/>
      <c r="K14" s="196"/>
      <c r="L14" s="197"/>
      <c r="M14" s="215"/>
      <c r="N14" s="162"/>
      <c r="O14" s="27"/>
      <c r="P14" s="247"/>
      <c r="Q14" s="247"/>
      <c r="R14" s="137" t="s">
        <v>35</v>
      </c>
      <c r="S14" s="210" t="s">
        <v>36</v>
      </c>
      <c r="T14" s="210"/>
      <c r="U14" s="78" t="s">
        <v>22</v>
      </c>
      <c r="V14" s="260"/>
      <c r="W14" s="10"/>
      <c r="X14" s="186"/>
      <c r="Y14" s="208"/>
      <c r="Z14" s="42" t="s">
        <v>61</v>
      </c>
      <c r="AA14" s="183" t="s">
        <v>59</v>
      </c>
      <c r="AB14" s="184"/>
      <c r="AC14" s="57" t="s">
        <v>22</v>
      </c>
      <c r="AD14" s="213"/>
      <c r="AE14" s="17"/>
      <c r="AF14" s="229" t="s">
        <v>39</v>
      </c>
      <c r="AG14" s="229"/>
      <c r="AH14" s="229"/>
      <c r="AI14" s="229"/>
      <c r="AJ14" s="229"/>
      <c r="AK14" s="229"/>
      <c r="AL14" s="229"/>
      <c r="AM14" s="229"/>
      <c r="AN14" s="229"/>
      <c r="AO14" s="229"/>
      <c r="AP14" s="229"/>
      <c r="AQ14" s="229"/>
      <c r="AR14" s="11"/>
    </row>
    <row r="15" spans="1:48" s="149" customFormat="1" ht="21.95" customHeight="1" x14ac:dyDescent="0.15">
      <c r="A15" s="11"/>
      <c r="B15" s="235"/>
      <c r="C15" s="238"/>
      <c r="D15" s="241"/>
      <c r="E15" s="241"/>
      <c r="F15" s="10"/>
      <c r="G15" s="219"/>
      <c r="H15" s="220"/>
      <c r="I15" s="221"/>
      <c r="J15" s="226"/>
      <c r="K15" s="318"/>
      <c r="L15" s="319"/>
      <c r="M15" s="215"/>
      <c r="N15" s="162"/>
      <c r="O15" s="27"/>
      <c r="P15" s="247"/>
      <c r="Q15" s="247"/>
      <c r="R15" s="211" t="s">
        <v>37</v>
      </c>
      <c r="S15" s="79" t="s">
        <v>19</v>
      </c>
      <c r="T15" s="83" t="s">
        <v>38</v>
      </c>
      <c r="U15" s="78" t="s">
        <v>22</v>
      </c>
      <c r="V15" s="260"/>
      <c r="W15" s="10"/>
      <c r="X15" s="186"/>
      <c r="Y15" s="206" t="s">
        <v>62</v>
      </c>
      <c r="Z15" s="39" t="s">
        <v>0</v>
      </c>
      <c r="AA15" s="198" t="s">
        <v>24</v>
      </c>
      <c r="AB15" s="199"/>
      <c r="AC15" s="57" t="s">
        <v>22</v>
      </c>
      <c r="AD15" s="213"/>
      <c r="AE15" s="17"/>
      <c r="AF15" s="229"/>
      <c r="AG15" s="229"/>
      <c r="AH15" s="229"/>
      <c r="AI15" s="229"/>
      <c r="AJ15" s="229"/>
      <c r="AK15" s="229"/>
      <c r="AL15" s="229"/>
      <c r="AM15" s="229"/>
      <c r="AN15" s="229"/>
      <c r="AO15" s="229"/>
      <c r="AP15" s="229"/>
      <c r="AQ15" s="229"/>
      <c r="AR15" s="11"/>
    </row>
    <row r="16" spans="1:48" s="149" customFormat="1" ht="21.95" customHeight="1" x14ac:dyDescent="0.15">
      <c r="A16" s="11"/>
      <c r="B16" s="74"/>
      <c r="C16" s="16"/>
      <c r="D16" s="75"/>
      <c r="E16" s="75"/>
      <c r="F16" s="29"/>
      <c r="G16" s="187" t="s">
        <v>182</v>
      </c>
      <c r="H16" s="187"/>
      <c r="I16" s="187"/>
      <c r="J16" s="187" t="s">
        <v>165</v>
      </c>
      <c r="K16" s="194">
        <f>M9/2</f>
        <v>15</v>
      </c>
      <c r="L16" s="195"/>
      <c r="M16" s="190" t="s">
        <v>22</v>
      </c>
      <c r="N16" s="162"/>
      <c r="O16" s="27"/>
      <c r="P16" s="247"/>
      <c r="Q16" s="247"/>
      <c r="R16" s="211"/>
      <c r="S16" s="79" t="s">
        <v>19</v>
      </c>
      <c r="T16" s="83" t="s">
        <v>40</v>
      </c>
      <c r="U16" s="78" t="s">
        <v>22</v>
      </c>
      <c r="V16" s="260"/>
      <c r="W16" s="29"/>
      <c r="X16" s="186"/>
      <c r="Y16" s="207"/>
      <c r="Z16" s="39" t="s">
        <v>54</v>
      </c>
      <c r="AA16" s="200" t="s">
        <v>27</v>
      </c>
      <c r="AB16" s="201"/>
      <c r="AC16" s="57" t="s">
        <v>22</v>
      </c>
      <c r="AD16" s="213"/>
      <c r="AE16" s="17"/>
      <c r="AF16" s="229" t="s">
        <v>43</v>
      </c>
      <c r="AG16" s="229"/>
      <c r="AH16" s="229"/>
      <c r="AI16" s="229"/>
      <c r="AJ16" s="229"/>
      <c r="AK16" s="229"/>
      <c r="AL16" s="229"/>
      <c r="AM16" s="229"/>
      <c r="AN16" s="229"/>
      <c r="AO16" s="229"/>
      <c r="AP16" s="229"/>
      <c r="AQ16" s="229"/>
      <c r="AR16" s="11"/>
    </row>
    <row r="17" spans="1:44" s="149" customFormat="1" ht="21.95" customHeight="1" x14ac:dyDescent="0.15">
      <c r="A17" s="11"/>
      <c r="B17" s="228" t="s">
        <v>105</v>
      </c>
      <c r="C17" s="228"/>
      <c r="D17" s="228"/>
      <c r="E17" s="228"/>
      <c r="F17" s="29"/>
      <c r="G17" s="187"/>
      <c r="H17" s="187"/>
      <c r="I17" s="187"/>
      <c r="J17" s="187"/>
      <c r="K17" s="196"/>
      <c r="L17" s="197"/>
      <c r="M17" s="215"/>
      <c r="N17" s="162"/>
      <c r="O17" s="27"/>
      <c r="P17" s="247"/>
      <c r="Q17" s="247"/>
      <c r="R17" s="77" t="s">
        <v>41</v>
      </c>
      <c r="S17" s="79" t="s">
        <v>19</v>
      </c>
      <c r="T17" s="135" t="s">
        <v>42</v>
      </c>
      <c r="U17" s="78" t="s">
        <v>22</v>
      </c>
      <c r="V17" s="260"/>
      <c r="W17" s="29"/>
      <c r="X17" s="186"/>
      <c r="Y17" s="207"/>
      <c r="Z17" s="70" t="s">
        <v>30</v>
      </c>
      <c r="AA17" s="198" t="s">
        <v>31</v>
      </c>
      <c r="AB17" s="199"/>
      <c r="AC17" s="57" t="s">
        <v>22</v>
      </c>
      <c r="AD17" s="213"/>
      <c r="AE17" s="17"/>
      <c r="AF17" s="229"/>
      <c r="AG17" s="229"/>
      <c r="AH17" s="229"/>
      <c r="AI17" s="229"/>
      <c r="AJ17" s="229"/>
      <c r="AK17" s="229"/>
      <c r="AL17" s="229"/>
      <c r="AM17" s="229"/>
      <c r="AN17" s="229"/>
      <c r="AO17" s="229"/>
      <c r="AP17" s="229"/>
      <c r="AQ17" s="229"/>
      <c r="AR17" s="11"/>
    </row>
    <row r="18" spans="1:44" s="149" customFormat="1" ht="21.95" customHeight="1" x14ac:dyDescent="0.15">
      <c r="A18" s="11"/>
      <c r="B18" s="233" t="s">
        <v>191</v>
      </c>
      <c r="C18" s="236" t="s">
        <v>139</v>
      </c>
      <c r="D18" s="239" t="s">
        <v>19</v>
      </c>
      <c r="E18" s="239" t="s">
        <v>128</v>
      </c>
      <c r="F18" s="29"/>
      <c r="G18" s="187"/>
      <c r="H18" s="187"/>
      <c r="I18" s="187"/>
      <c r="J18" s="187"/>
      <c r="K18" s="318"/>
      <c r="L18" s="319"/>
      <c r="M18" s="191"/>
      <c r="N18" s="171"/>
      <c r="O18" s="27"/>
      <c r="P18" s="46"/>
      <c r="Q18" s="46"/>
      <c r="R18" s="49"/>
      <c r="S18" s="43"/>
      <c r="T18" s="80"/>
      <c r="U18" s="29"/>
      <c r="V18" s="74"/>
      <c r="W18" s="29"/>
      <c r="X18" s="186"/>
      <c r="Y18" s="207"/>
      <c r="Z18" s="135" t="s">
        <v>56</v>
      </c>
      <c r="AA18" s="183" t="s">
        <v>57</v>
      </c>
      <c r="AB18" s="184"/>
      <c r="AC18" s="57" t="s">
        <v>22</v>
      </c>
      <c r="AD18" s="213"/>
      <c r="AE18" s="17"/>
      <c r="AF18" s="32"/>
      <c r="AG18" s="32"/>
      <c r="AH18" s="32"/>
      <c r="AI18" s="32"/>
      <c r="AJ18" s="32"/>
      <c r="AK18" s="32"/>
      <c r="AL18" s="32"/>
      <c r="AM18" s="32"/>
      <c r="AN18" s="32"/>
      <c r="AO18" s="32"/>
      <c r="AP18" s="32"/>
      <c r="AQ18" s="32"/>
      <c r="AR18" s="11"/>
    </row>
    <row r="19" spans="1:44" s="149" customFormat="1" ht="21.95" customHeight="1" x14ac:dyDescent="0.15">
      <c r="A19" s="11"/>
      <c r="B19" s="234"/>
      <c r="C19" s="237"/>
      <c r="D19" s="240"/>
      <c r="E19" s="240"/>
      <c r="F19" s="29"/>
      <c r="G19" s="250" t="s">
        <v>44</v>
      </c>
      <c r="H19" s="251"/>
      <c r="I19" s="251"/>
      <c r="J19" s="252"/>
      <c r="K19" s="193">
        <v>0</v>
      </c>
      <c r="L19" s="193"/>
      <c r="M19" s="31" t="s">
        <v>22</v>
      </c>
      <c r="N19" s="163" t="s">
        <v>7</v>
      </c>
      <c r="O19" s="27"/>
      <c r="P19" s="46"/>
      <c r="Q19" s="46"/>
      <c r="R19" s="49"/>
      <c r="S19" s="43"/>
      <c r="T19" s="80"/>
      <c r="U19" s="29"/>
      <c r="V19" s="74"/>
      <c r="W19" s="29"/>
      <c r="X19" s="186"/>
      <c r="Y19" s="207"/>
      <c r="Z19" s="42" t="s">
        <v>58</v>
      </c>
      <c r="AA19" s="183" t="s">
        <v>59</v>
      </c>
      <c r="AB19" s="184"/>
      <c r="AC19" s="57" t="s">
        <v>22</v>
      </c>
      <c r="AD19" s="213"/>
      <c r="AE19" s="17"/>
      <c r="AR19" s="11"/>
    </row>
    <row r="20" spans="1:44" s="149" customFormat="1" ht="21.95" customHeight="1" x14ac:dyDescent="0.15">
      <c r="A20" s="11"/>
      <c r="B20" s="234"/>
      <c r="C20" s="238"/>
      <c r="D20" s="241"/>
      <c r="E20" s="240"/>
      <c r="F20" s="29"/>
      <c r="G20" s="119"/>
      <c r="H20" s="119"/>
      <c r="I20" s="120"/>
      <c r="J20" s="126"/>
      <c r="K20" s="121"/>
      <c r="L20" s="122"/>
      <c r="M20" s="123"/>
      <c r="N20" s="123"/>
      <c r="O20" s="27"/>
      <c r="P20" s="46"/>
      <c r="Q20" s="46"/>
      <c r="R20" s="49"/>
      <c r="S20" s="43"/>
      <c r="T20" s="80"/>
      <c r="U20" s="29"/>
      <c r="V20" s="74"/>
      <c r="W20" s="29"/>
      <c r="X20" s="186"/>
      <c r="Y20" s="208"/>
      <c r="Z20" s="42" t="s">
        <v>61</v>
      </c>
      <c r="AA20" s="183" t="s">
        <v>59</v>
      </c>
      <c r="AB20" s="184"/>
      <c r="AC20" s="57" t="s">
        <v>22</v>
      </c>
      <c r="AD20" s="213"/>
      <c r="AE20" s="17"/>
      <c r="AF20" s="118"/>
      <c r="AR20" s="11"/>
    </row>
    <row r="21" spans="1:44" s="149" customFormat="1" ht="21.95" customHeight="1" x14ac:dyDescent="0.15">
      <c r="A21" s="11"/>
      <c r="B21" s="234"/>
      <c r="C21" s="236" t="s">
        <v>138</v>
      </c>
      <c r="D21" s="239" t="s">
        <v>19</v>
      </c>
      <c r="E21" s="240"/>
      <c r="F21" s="29"/>
      <c r="G21" s="320" t="s">
        <v>131</v>
      </c>
      <c r="H21" s="321"/>
      <c r="I21" s="321"/>
      <c r="J21" s="321"/>
      <c r="K21" s="321"/>
      <c r="L21" s="321"/>
      <c r="M21" s="45">
        <v>10</v>
      </c>
      <c r="N21" s="127" t="s">
        <v>7</v>
      </c>
      <c r="P21" s="46"/>
      <c r="Q21" s="46"/>
      <c r="R21" s="49"/>
      <c r="S21" s="43"/>
      <c r="T21" s="80"/>
      <c r="U21" s="29"/>
      <c r="V21" s="74"/>
      <c r="W21" s="29"/>
      <c r="X21" s="186"/>
      <c r="Y21" s="206" t="s">
        <v>70</v>
      </c>
      <c r="Z21" s="39" t="s">
        <v>0</v>
      </c>
      <c r="AA21" s="198" t="s">
        <v>24</v>
      </c>
      <c r="AB21" s="199"/>
      <c r="AC21" s="57" t="s">
        <v>22</v>
      </c>
      <c r="AD21" s="213"/>
      <c r="AE21" s="17"/>
      <c r="AR21" s="11"/>
    </row>
    <row r="22" spans="1:44" s="149" customFormat="1" ht="21.95" customHeight="1" x14ac:dyDescent="0.15">
      <c r="A22" s="11"/>
      <c r="B22" s="234"/>
      <c r="C22" s="237"/>
      <c r="D22" s="240"/>
      <c r="E22" s="240"/>
      <c r="F22" s="29"/>
      <c r="G22" s="388" t="s">
        <v>12</v>
      </c>
      <c r="H22" s="389"/>
      <c r="I22" s="389"/>
      <c r="J22" s="389"/>
      <c r="K22" s="389"/>
      <c r="L22" s="389"/>
      <c r="M22" s="389"/>
      <c r="N22" s="390"/>
      <c r="P22" s="46"/>
      <c r="Q22" s="46"/>
      <c r="R22" s="49"/>
      <c r="S22" s="43"/>
      <c r="T22" s="80"/>
      <c r="U22" s="29"/>
      <c r="V22" s="74"/>
      <c r="W22" s="29"/>
      <c r="X22" s="186"/>
      <c r="Y22" s="207"/>
      <c r="Z22" s="39" t="s">
        <v>54</v>
      </c>
      <c r="AA22" s="200" t="s">
        <v>27</v>
      </c>
      <c r="AB22" s="201"/>
      <c r="AC22" s="57" t="s">
        <v>22</v>
      </c>
      <c r="AD22" s="213"/>
      <c r="AE22" s="17"/>
      <c r="AR22" s="11"/>
    </row>
    <row r="23" spans="1:44" s="149" customFormat="1" ht="21.95" customHeight="1" x14ac:dyDescent="0.15">
      <c r="A23" s="11"/>
      <c r="B23" s="235"/>
      <c r="C23" s="238"/>
      <c r="D23" s="241"/>
      <c r="E23" s="241"/>
      <c r="F23" s="29"/>
      <c r="G23" s="391" t="s">
        <v>184</v>
      </c>
      <c r="H23" s="391"/>
      <c r="I23" s="391"/>
      <c r="J23" s="349" t="s">
        <v>188</v>
      </c>
      <c r="K23" s="349"/>
      <c r="L23" s="349"/>
      <c r="M23" s="349"/>
      <c r="N23" s="349"/>
      <c r="P23" s="46"/>
      <c r="Q23" s="46"/>
      <c r="R23" s="49"/>
      <c r="S23" s="43"/>
      <c r="T23" s="80"/>
      <c r="U23" s="29"/>
      <c r="V23" s="74"/>
      <c r="W23" s="29"/>
      <c r="X23" s="186"/>
      <c r="Y23" s="207"/>
      <c r="Z23" s="70" t="s">
        <v>30</v>
      </c>
      <c r="AA23" s="198" t="s">
        <v>31</v>
      </c>
      <c r="AB23" s="199"/>
      <c r="AC23" s="57" t="s">
        <v>22</v>
      </c>
      <c r="AD23" s="213"/>
      <c r="AE23" s="17"/>
      <c r="AR23" s="11"/>
    </row>
    <row r="24" spans="1:44" s="149" customFormat="1" ht="21.95" customHeight="1" x14ac:dyDescent="0.15">
      <c r="A24" s="11"/>
      <c r="B24" s="74"/>
      <c r="C24" s="16"/>
      <c r="D24" s="76"/>
      <c r="E24" s="76"/>
      <c r="F24" s="29"/>
      <c r="G24" s="391"/>
      <c r="H24" s="391"/>
      <c r="I24" s="391"/>
      <c r="J24" s="385" t="s">
        <v>76</v>
      </c>
      <c r="K24" s="385"/>
      <c r="L24" s="385"/>
      <c r="M24" s="385"/>
      <c r="N24" s="385"/>
      <c r="P24" s="46"/>
      <c r="Q24" s="46"/>
      <c r="R24" s="49"/>
      <c r="S24" s="43"/>
      <c r="T24" s="80"/>
      <c r="U24" s="29"/>
      <c r="V24" s="74"/>
      <c r="W24" s="29"/>
      <c r="X24" s="186"/>
      <c r="Y24" s="207"/>
      <c r="Z24" s="135" t="s">
        <v>56</v>
      </c>
      <c r="AA24" s="183" t="s">
        <v>57</v>
      </c>
      <c r="AB24" s="184"/>
      <c r="AC24" s="57" t="s">
        <v>22</v>
      </c>
      <c r="AD24" s="213"/>
      <c r="AE24" s="17"/>
      <c r="AR24" s="11"/>
    </row>
    <row r="25" spans="1:44" s="149" customFormat="1" ht="21.95" customHeight="1" x14ac:dyDescent="0.15">
      <c r="A25" s="11"/>
      <c r="B25" s="74"/>
      <c r="C25" s="16"/>
      <c r="D25" s="76"/>
      <c r="E25" s="76"/>
      <c r="F25" s="29"/>
      <c r="G25" s="322" t="s">
        <v>79</v>
      </c>
      <c r="H25" s="322"/>
      <c r="I25" s="322"/>
      <c r="J25" s="322"/>
      <c r="K25" s="322" t="s">
        <v>80</v>
      </c>
      <c r="L25" s="322"/>
      <c r="M25" s="6" t="s">
        <v>10</v>
      </c>
      <c r="N25" s="5" t="s">
        <v>13</v>
      </c>
      <c r="P25" s="46"/>
      <c r="Q25" s="46"/>
      <c r="R25" s="49"/>
      <c r="S25" s="43"/>
      <c r="T25" s="80"/>
      <c r="U25" s="29"/>
      <c r="V25" s="74"/>
      <c r="W25" s="29"/>
      <c r="X25" s="186"/>
      <c r="Y25" s="207"/>
      <c r="Z25" s="42" t="s">
        <v>58</v>
      </c>
      <c r="AA25" s="183" t="s">
        <v>59</v>
      </c>
      <c r="AB25" s="184"/>
      <c r="AC25" s="57" t="s">
        <v>22</v>
      </c>
      <c r="AD25" s="213"/>
      <c r="AE25" s="17"/>
      <c r="AR25" s="11"/>
    </row>
    <row r="26" spans="1:44" s="149" customFormat="1" ht="21.95" customHeight="1" x14ac:dyDescent="0.15">
      <c r="A26" s="11"/>
      <c r="B26" s="74"/>
      <c r="C26" s="16"/>
      <c r="D26" s="76"/>
      <c r="E26" s="76"/>
      <c r="F26" s="29"/>
      <c r="G26" s="350" t="s">
        <v>164</v>
      </c>
      <c r="H26" s="350"/>
      <c r="I26" s="350"/>
      <c r="J26" s="350"/>
      <c r="K26" s="387">
        <v>1</v>
      </c>
      <c r="L26" s="387"/>
      <c r="M26" s="352" t="s">
        <v>22</v>
      </c>
      <c r="N26" s="164"/>
      <c r="P26" s="46"/>
      <c r="Q26" s="46"/>
      <c r="R26" s="49"/>
      <c r="S26" s="43"/>
      <c r="T26" s="80"/>
      <c r="U26" s="29"/>
      <c r="V26" s="74"/>
      <c r="W26" s="29"/>
      <c r="X26" s="186"/>
      <c r="Y26" s="208"/>
      <c r="Z26" s="42" t="s">
        <v>61</v>
      </c>
      <c r="AA26" s="183" t="s">
        <v>59</v>
      </c>
      <c r="AB26" s="184"/>
      <c r="AC26" s="57" t="s">
        <v>22</v>
      </c>
      <c r="AD26" s="213"/>
      <c r="AE26" s="17"/>
      <c r="AR26" s="11"/>
    </row>
    <row r="27" spans="1:44" s="149" customFormat="1" ht="21.95" customHeight="1" x14ac:dyDescent="0.15">
      <c r="A27" s="11"/>
      <c r="B27" s="74"/>
      <c r="C27" s="16"/>
      <c r="D27" s="76"/>
      <c r="E27" s="76"/>
      <c r="F27" s="29"/>
      <c r="G27" s="350"/>
      <c r="H27" s="350"/>
      <c r="I27" s="350"/>
      <c r="J27" s="350"/>
      <c r="K27" s="387"/>
      <c r="L27" s="387"/>
      <c r="M27" s="352"/>
      <c r="N27" s="165"/>
      <c r="O27" s="27"/>
      <c r="P27" s="46"/>
      <c r="Q27" s="46"/>
      <c r="R27" s="49"/>
      <c r="S27" s="43"/>
      <c r="T27" s="80"/>
      <c r="U27" s="29"/>
      <c r="V27" s="74"/>
      <c r="W27" s="29"/>
      <c r="X27" s="186"/>
      <c r="Y27" s="206" t="s">
        <v>86</v>
      </c>
      <c r="Z27" s="39" t="s">
        <v>0</v>
      </c>
      <c r="AA27" s="198" t="s">
        <v>24</v>
      </c>
      <c r="AB27" s="199"/>
      <c r="AC27" s="57" t="s">
        <v>22</v>
      </c>
      <c r="AD27" s="213"/>
      <c r="AE27" s="17"/>
      <c r="AR27" s="11"/>
    </row>
    <row r="28" spans="1:44" s="149" customFormat="1" ht="21.95" customHeight="1" x14ac:dyDescent="0.15">
      <c r="A28" s="11"/>
      <c r="B28" s="74"/>
      <c r="C28" s="16"/>
      <c r="D28" s="76"/>
      <c r="E28" s="76"/>
      <c r="F28" s="29"/>
      <c r="G28" s="386" t="s">
        <v>87</v>
      </c>
      <c r="H28" s="386"/>
      <c r="I28" s="386"/>
      <c r="J28" s="386"/>
      <c r="K28" s="387">
        <v>0.5</v>
      </c>
      <c r="L28" s="387"/>
      <c r="M28" s="148" t="s">
        <v>19</v>
      </c>
      <c r="N28" s="165"/>
      <c r="O28" s="27"/>
      <c r="P28" s="98"/>
      <c r="Q28" s="98"/>
      <c r="R28" s="98"/>
      <c r="S28" s="98"/>
      <c r="T28" s="98"/>
      <c r="U28" s="98"/>
      <c r="V28" s="98"/>
      <c r="W28" s="29"/>
      <c r="X28" s="186"/>
      <c r="Y28" s="207"/>
      <c r="Z28" s="39" t="s">
        <v>54</v>
      </c>
      <c r="AA28" s="200" t="s">
        <v>27</v>
      </c>
      <c r="AB28" s="201"/>
      <c r="AC28" s="57" t="s">
        <v>22</v>
      </c>
      <c r="AD28" s="213"/>
      <c r="AE28" s="17"/>
      <c r="AF28" s="15"/>
      <c r="AG28" s="15"/>
      <c r="AH28" s="15"/>
      <c r="AI28" s="15"/>
      <c r="AJ28" s="15"/>
      <c r="AK28" s="15"/>
      <c r="AL28" s="15"/>
      <c r="AM28" s="15"/>
      <c r="AN28" s="15"/>
      <c r="AO28" s="15"/>
      <c r="AP28" s="15"/>
      <c r="AQ28" s="15"/>
      <c r="AR28" s="11"/>
    </row>
    <row r="29" spans="1:44" s="149" customFormat="1" ht="21.95" customHeight="1" x14ac:dyDescent="0.15">
      <c r="A29" s="11"/>
      <c r="B29" s="74"/>
      <c r="C29" s="16"/>
      <c r="D29" s="76"/>
      <c r="E29" s="76"/>
      <c r="F29" s="29"/>
      <c r="G29" s="386" t="s">
        <v>44</v>
      </c>
      <c r="H29" s="386"/>
      <c r="I29" s="386"/>
      <c r="J29" s="386"/>
      <c r="K29" s="322">
        <v>0</v>
      </c>
      <c r="L29" s="322"/>
      <c r="M29" s="148" t="s">
        <v>22</v>
      </c>
      <c r="N29" s="165"/>
      <c r="O29" s="27"/>
      <c r="P29" s="103"/>
      <c r="Q29" s="103"/>
      <c r="R29" s="104"/>
      <c r="S29" s="43"/>
      <c r="T29" s="105"/>
      <c r="U29" s="29"/>
      <c r="V29" s="106"/>
      <c r="W29" s="29"/>
      <c r="X29" s="186"/>
      <c r="Y29" s="207"/>
      <c r="Z29" s="70" t="s">
        <v>30</v>
      </c>
      <c r="AA29" s="198" t="s">
        <v>31</v>
      </c>
      <c r="AB29" s="199"/>
      <c r="AC29" s="57" t="s">
        <v>22</v>
      </c>
      <c r="AD29" s="213"/>
      <c r="AE29" s="17"/>
      <c r="AF29" s="15"/>
      <c r="AG29" s="15"/>
      <c r="AH29" s="15"/>
      <c r="AI29" s="15"/>
      <c r="AJ29" s="15"/>
      <c r="AK29" s="15"/>
      <c r="AL29" s="15"/>
      <c r="AM29" s="15"/>
      <c r="AN29" s="15"/>
      <c r="AO29" s="15"/>
      <c r="AP29" s="15"/>
      <c r="AQ29" s="15"/>
      <c r="AR29" s="11"/>
    </row>
    <row r="30" spans="1:44" s="149" customFormat="1" ht="21.95" customHeight="1" x14ac:dyDescent="0.15">
      <c r="A30" s="11"/>
      <c r="B30" s="74"/>
      <c r="C30" s="16"/>
      <c r="D30" s="76"/>
      <c r="E30" s="76"/>
      <c r="F30" s="29"/>
      <c r="G30" s="354" t="s">
        <v>92</v>
      </c>
      <c r="H30" s="355"/>
      <c r="I30" s="355"/>
      <c r="J30" s="355"/>
      <c r="K30" s="355"/>
      <c r="L30" s="355"/>
      <c r="M30" s="356"/>
      <c r="N30" s="173"/>
      <c r="O30" s="27"/>
      <c r="P30" s="103"/>
      <c r="Q30" s="103"/>
      <c r="R30" s="104"/>
      <c r="S30" s="43"/>
      <c r="T30" s="105"/>
      <c r="U30" s="29"/>
      <c r="V30" s="106"/>
      <c r="W30" s="29"/>
      <c r="X30" s="186"/>
      <c r="Y30" s="207"/>
      <c r="Z30" s="135" t="s">
        <v>56</v>
      </c>
      <c r="AA30" s="183" t="s">
        <v>57</v>
      </c>
      <c r="AB30" s="184"/>
      <c r="AC30" s="57" t="s">
        <v>22</v>
      </c>
      <c r="AD30" s="213"/>
      <c r="AE30" s="17"/>
      <c r="AF30" s="15"/>
      <c r="AG30" s="15"/>
      <c r="AH30" s="15"/>
      <c r="AI30" s="15"/>
      <c r="AJ30" s="15"/>
      <c r="AK30" s="15"/>
      <c r="AL30" s="15"/>
      <c r="AM30" s="15"/>
      <c r="AN30" s="15"/>
      <c r="AO30" s="15"/>
      <c r="AP30" s="15"/>
      <c r="AQ30" s="15"/>
      <c r="AR30" s="11"/>
    </row>
    <row r="31" spans="1:44" s="149" customFormat="1" ht="21.95" customHeight="1" x14ac:dyDescent="0.15">
      <c r="A31" s="11"/>
      <c r="B31" s="74"/>
      <c r="C31" s="16"/>
      <c r="D31" s="76"/>
      <c r="E31" s="76"/>
      <c r="F31" s="29"/>
      <c r="G31" s="357" t="s">
        <v>93</v>
      </c>
      <c r="H31" s="358"/>
      <c r="I31" s="358"/>
      <c r="J31" s="358"/>
      <c r="K31" s="358"/>
      <c r="L31" s="358"/>
      <c r="M31" s="359"/>
      <c r="N31" s="166" t="s">
        <v>7</v>
      </c>
      <c r="O31" s="27"/>
      <c r="P31" s="103"/>
      <c r="Q31" s="103"/>
      <c r="R31" s="104"/>
      <c r="S31" s="43"/>
      <c r="T31" s="105"/>
      <c r="U31" s="29"/>
      <c r="V31" s="106"/>
      <c r="W31" s="29"/>
      <c r="X31" s="186"/>
      <c r="Y31" s="207"/>
      <c r="Z31" s="42" t="s">
        <v>58</v>
      </c>
      <c r="AA31" s="183" t="s">
        <v>59</v>
      </c>
      <c r="AB31" s="184"/>
      <c r="AC31" s="57" t="s">
        <v>22</v>
      </c>
      <c r="AD31" s="213"/>
      <c r="AE31" s="17"/>
      <c r="AF31" s="15"/>
      <c r="AG31" s="15"/>
      <c r="AH31" s="15"/>
      <c r="AI31" s="15"/>
      <c r="AJ31" s="15"/>
      <c r="AK31" s="15"/>
      <c r="AL31" s="15"/>
      <c r="AM31" s="15"/>
      <c r="AN31" s="15"/>
      <c r="AO31" s="15"/>
      <c r="AP31" s="15"/>
      <c r="AQ31" s="15"/>
      <c r="AR31" s="11"/>
    </row>
    <row r="32" spans="1:44" s="149" customFormat="1" ht="21.95" customHeight="1" x14ac:dyDescent="0.15">
      <c r="A32" s="11"/>
      <c r="B32" s="74"/>
      <c r="C32" s="16"/>
      <c r="D32" s="76"/>
      <c r="E32" s="76"/>
      <c r="F32" s="29"/>
      <c r="G32" s="15"/>
      <c r="H32" s="15"/>
      <c r="I32" s="15"/>
      <c r="J32" s="15"/>
      <c r="K32" s="15"/>
      <c r="L32" s="15"/>
      <c r="M32" s="15"/>
      <c r="N32" s="15"/>
      <c r="O32" s="27"/>
      <c r="P32" s="80"/>
      <c r="Q32" s="80"/>
      <c r="R32" s="80"/>
      <c r="W32" s="29"/>
      <c r="X32" s="186"/>
      <c r="Y32" s="208"/>
      <c r="Z32" s="42" t="s">
        <v>61</v>
      </c>
      <c r="AA32" s="183" t="s">
        <v>59</v>
      </c>
      <c r="AB32" s="184"/>
      <c r="AC32" s="57" t="s">
        <v>22</v>
      </c>
      <c r="AD32" s="213"/>
      <c r="AE32" s="17"/>
      <c r="AF32" s="15"/>
      <c r="AG32" s="15"/>
      <c r="AH32" s="15"/>
      <c r="AI32" s="15"/>
      <c r="AJ32" s="15"/>
      <c r="AK32" s="15"/>
      <c r="AL32" s="15"/>
      <c r="AM32" s="15"/>
      <c r="AN32" s="15"/>
      <c r="AO32" s="15"/>
      <c r="AP32" s="15"/>
      <c r="AQ32" s="15"/>
      <c r="AR32" s="11"/>
    </row>
    <row r="33" spans="1:44" s="149" customFormat="1" ht="21.95" customHeight="1" x14ac:dyDescent="0.15">
      <c r="A33" s="11"/>
      <c r="B33" s="74"/>
      <c r="C33" s="16"/>
      <c r="D33" s="76"/>
      <c r="E33" s="76"/>
      <c r="F33" s="29"/>
      <c r="G33" s="320" t="s">
        <v>132</v>
      </c>
      <c r="H33" s="321"/>
      <c r="I33" s="321"/>
      <c r="J33" s="321"/>
      <c r="K33" s="321"/>
      <c r="L33" s="321"/>
      <c r="M33" s="45">
        <v>5</v>
      </c>
      <c r="N33" s="127" t="s">
        <v>7</v>
      </c>
      <c r="O33" s="27"/>
      <c r="P33" s="203" t="s">
        <v>14</v>
      </c>
      <c r="Q33" s="203"/>
      <c r="R33" s="203"/>
      <c r="S33" s="204" t="s">
        <v>15</v>
      </c>
      <c r="T33" s="205"/>
      <c r="U33" s="96" t="s">
        <v>16</v>
      </c>
      <c r="V33" s="96" t="s">
        <v>17</v>
      </c>
      <c r="W33" s="29"/>
      <c r="X33" s="186"/>
      <c r="Y33" s="206" t="s">
        <v>95</v>
      </c>
      <c r="Z33" s="39" t="s">
        <v>0</v>
      </c>
      <c r="AA33" s="198" t="s">
        <v>24</v>
      </c>
      <c r="AB33" s="199"/>
      <c r="AC33" s="57" t="s">
        <v>22</v>
      </c>
      <c r="AD33" s="213"/>
      <c r="AE33" s="17"/>
      <c r="AF33" s="15"/>
      <c r="AG33" s="15"/>
      <c r="AH33" s="15"/>
      <c r="AI33" s="15"/>
      <c r="AJ33" s="15"/>
      <c r="AK33" s="15"/>
      <c r="AL33" s="15"/>
      <c r="AM33" s="15"/>
      <c r="AN33" s="15"/>
      <c r="AO33" s="15"/>
      <c r="AP33" s="15"/>
      <c r="AQ33" s="15"/>
      <c r="AR33" s="11"/>
    </row>
    <row r="34" spans="1:44" s="149" customFormat="1" ht="21.95" customHeight="1" x14ac:dyDescent="0.15">
      <c r="A34" s="11"/>
      <c r="B34" s="74"/>
      <c r="C34" s="16"/>
      <c r="D34" s="76"/>
      <c r="E34" s="76"/>
      <c r="F34" s="29"/>
      <c r="G34" s="322" t="s">
        <v>12</v>
      </c>
      <c r="H34" s="322"/>
      <c r="I34" s="322"/>
      <c r="J34" s="322"/>
      <c r="K34" s="322"/>
      <c r="L34" s="322"/>
      <c r="M34" s="5" t="s">
        <v>10</v>
      </c>
      <c r="N34" s="6" t="s">
        <v>13</v>
      </c>
      <c r="O34" s="27"/>
      <c r="P34" s="360" t="s">
        <v>72</v>
      </c>
      <c r="Q34" s="360"/>
      <c r="R34" s="23" t="s">
        <v>73</v>
      </c>
      <c r="S34" s="361" t="s">
        <v>74</v>
      </c>
      <c r="T34" s="362"/>
      <c r="U34" s="38" t="s">
        <v>22</v>
      </c>
      <c r="V34" s="213" t="s">
        <v>75</v>
      </c>
      <c r="W34" s="29"/>
      <c r="X34" s="186"/>
      <c r="Y34" s="207"/>
      <c r="Z34" s="39" t="s">
        <v>54</v>
      </c>
      <c r="AA34" s="200" t="s">
        <v>27</v>
      </c>
      <c r="AB34" s="201"/>
      <c r="AC34" s="57" t="s">
        <v>22</v>
      </c>
      <c r="AD34" s="213"/>
      <c r="AE34" s="17"/>
      <c r="AF34" s="118"/>
      <c r="AG34" s="15"/>
      <c r="AH34" s="15"/>
      <c r="AI34" s="15"/>
      <c r="AJ34" s="15"/>
      <c r="AK34" s="15"/>
      <c r="AL34" s="15"/>
      <c r="AM34" s="15"/>
      <c r="AN34" s="15"/>
      <c r="AO34" s="15"/>
      <c r="AP34" s="15"/>
      <c r="AQ34" s="15"/>
      <c r="AR34" s="11"/>
    </row>
    <row r="35" spans="1:44" s="149" customFormat="1" ht="21.95" customHeight="1" x14ac:dyDescent="0.15">
      <c r="A35" s="11"/>
      <c r="B35" s="74"/>
      <c r="C35" s="16"/>
      <c r="D35" s="76"/>
      <c r="E35" s="76"/>
      <c r="F35" s="29"/>
      <c r="G35" s="363" t="s">
        <v>185</v>
      </c>
      <c r="H35" s="364"/>
      <c r="I35" s="364"/>
      <c r="J35" s="22" t="s">
        <v>109</v>
      </c>
      <c r="K35" s="193">
        <f>$M$33</f>
        <v>5</v>
      </c>
      <c r="L35" s="193"/>
      <c r="M35" s="148" t="s">
        <v>19</v>
      </c>
      <c r="N35" s="164"/>
      <c r="O35" s="27"/>
      <c r="P35" s="360"/>
      <c r="Q35" s="360"/>
      <c r="R35" s="23" t="s">
        <v>77</v>
      </c>
      <c r="S35" s="198" t="s">
        <v>78</v>
      </c>
      <c r="T35" s="199"/>
      <c r="U35" s="38" t="s">
        <v>22</v>
      </c>
      <c r="V35" s="213"/>
      <c r="W35" s="29"/>
      <c r="X35" s="186"/>
      <c r="Y35" s="207"/>
      <c r="Z35" s="70" t="s">
        <v>30</v>
      </c>
      <c r="AA35" s="198" t="s">
        <v>31</v>
      </c>
      <c r="AB35" s="199"/>
      <c r="AC35" s="57" t="s">
        <v>22</v>
      </c>
      <c r="AD35" s="213"/>
      <c r="AE35" s="17"/>
      <c r="AF35" s="15"/>
      <c r="AG35" s="15"/>
      <c r="AH35" s="15"/>
      <c r="AI35" s="15"/>
      <c r="AJ35" s="15"/>
      <c r="AK35" s="15"/>
      <c r="AL35" s="15"/>
      <c r="AM35" s="15"/>
      <c r="AN35" s="15"/>
      <c r="AO35" s="15"/>
      <c r="AP35" s="15"/>
      <c r="AQ35" s="15"/>
      <c r="AR35" s="11"/>
    </row>
    <row r="36" spans="1:44" s="149" customFormat="1" ht="21.95" customHeight="1" x14ac:dyDescent="0.15">
      <c r="A36" s="11"/>
      <c r="B36" s="74"/>
      <c r="C36" s="16"/>
      <c r="D36" s="76"/>
      <c r="E36" s="76"/>
      <c r="F36" s="29"/>
      <c r="G36" s="365"/>
      <c r="H36" s="366"/>
      <c r="I36" s="366"/>
      <c r="J36" s="70" t="s">
        <v>110</v>
      </c>
      <c r="K36" s="193">
        <f>$M$33/2</f>
        <v>2.5</v>
      </c>
      <c r="L36" s="193"/>
      <c r="M36" s="148" t="s">
        <v>19</v>
      </c>
      <c r="N36" s="173"/>
      <c r="O36" s="27"/>
      <c r="P36" s="360"/>
      <c r="Q36" s="360"/>
      <c r="R36" s="23" t="s">
        <v>81</v>
      </c>
      <c r="S36" s="198" t="s">
        <v>82</v>
      </c>
      <c r="T36" s="199"/>
      <c r="U36" s="38" t="s">
        <v>22</v>
      </c>
      <c r="V36" s="213"/>
      <c r="W36" s="29"/>
      <c r="X36" s="186"/>
      <c r="Y36" s="207"/>
      <c r="Z36" s="135" t="s">
        <v>56</v>
      </c>
      <c r="AA36" s="183" t="s">
        <v>57</v>
      </c>
      <c r="AB36" s="184"/>
      <c r="AC36" s="57" t="s">
        <v>22</v>
      </c>
      <c r="AD36" s="213"/>
      <c r="AF36" s="15"/>
      <c r="AG36" s="15"/>
      <c r="AH36" s="15"/>
      <c r="AI36" s="15"/>
      <c r="AJ36" s="15"/>
      <c r="AK36" s="15"/>
      <c r="AL36" s="15"/>
      <c r="AM36" s="15"/>
      <c r="AN36" s="15"/>
      <c r="AO36" s="15"/>
      <c r="AP36" s="15"/>
      <c r="AQ36" s="15"/>
      <c r="AR36" s="11"/>
    </row>
    <row r="37" spans="1:44" s="149" customFormat="1" ht="21.95" customHeight="1" x14ac:dyDescent="0.15">
      <c r="A37" s="11"/>
      <c r="B37" s="74"/>
      <c r="C37" s="16"/>
      <c r="D37" s="76"/>
      <c r="E37" s="76"/>
      <c r="F37" s="29"/>
      <c r="G37" s="367"/>
      <c r="H37" s="368"/>
      <c r="I37" s="368"/>
      <c r="J37" s="21" t="s">
        <v>106</v>
      </c>
      <c r="K37" s="253">
        <f>$M$33*0</f>
        <v>0</v>
      </c>
      <c r="L37" s="254"/>
      <c r="M37" s="148" t="s">
        <v>19</v>
      </c>
      <c r="N37" s="166" t="s">
        <v>7</v>
      </c>
      <c r="O37" s="27"/>
      <c r="P37" s="360"/>
      <c r="Q37" s="360"/>
      <c r="R37" s="23" t="s">
        <v>83</v>
      </c>
      <c r="S37" s="198" t="s">
        <v>84</v>
      </c>
      <c r="T37" s="199"/>
      <c r="U37" s="38" t="s">
        <v>22</v>
      </c>
      <c r="V37" s="213"/>
      <c r="W37" s="29"/>
      <c r="X37" s="186"/>
      <c r="Y37" s="207"/>
      <c r="Z37" s="42" t="s">
        <v>58</v>
      </c>
      <c r="AA37" s="183" t="s">
        <v>59</v>
      </c>
      <c r="AB37" s="184"/>
      <c r="AC37" s="57" t="s">
        <v>22</v>
      </c>
      <c r="AD37" s="213"/>
      <c r="AF37" s="15"/>
      <c r="AG37" s="15"/>
      <c r="AH37" s="15"/>
      <c r="AI37" s="15"/>
      <c r="AJ37" s="15"/>
      <c r="AK37" s="15"/>
      <c r="AL37" s="15"/>
      <c r="AM37" s="15"/>
      <c r="AN37" s="15"/>
      <c r="AO37" s="15"/>
      <c r="AP37" s="15"/>
      <c r="AQ37" s="15"/>
      <c r="AR37" s="11"/>
    </row>
    <row r="38" spans="1:44" s="149" customFormat="1" ht="21.95" customHeight="1" x14ac:dyDescent="0.15">
      <c r="A38" s="11"/>
      <c r="B38" s="74"/>
      <c r="C38" s="16"/>
      <c r="D38" s="76"/>
      <c r="E38" s="76"/>
      <c r="F38" s="29"/>
      <c r="G38" s="121"/>
      <c r="H38" s="121"/>
      <c r="I38" s="121"/>
      <c r="J38" s="121"/>
      <c r="K38" s="124"/>
      <c r="L38" s="124"/>
      <c r="M38" s="125"/>
      <c r="N38" s="125"/>
      <c r="O38" s="27"/>
      <c r="P38" s="360"/>
      <c r="Q38" s="360"/>
      <c r="R38" s="39" t="s">
        <v>0</v>
      </c>
      <c r="S38" s="198" t="s">
        <v>85</v>
      </c>
      <c r="T38" s="199"/>
      <c r="U38" s="38" t="s">
        <v>22</v>
      </c>
      <c r="V38" s="213"/>
      <c r="W38" s="29"/>
      <c r="X38" s="186"/>
      <c r="Y38" s="208"/>
      <c r="Z38" s="42" t="s">
        <v>61</v>
      </c>
      <c r="AA38" s="183" t="s">
        <v>59</v>
      </c>
      <c r="AB38" s="184"/>
      <c r="AC38" s="57" t="s">
        <v>22</v>
      </c>
      <c r="AD38" s="213"/>
      <c r="AR38" s="11"/>
    </row>
    <row r="39" spans="1:44" s="149" customFormat="1" ht="21.95" customHeight="1" x14ac:dyDescent="0.15">
      <c r="A39" s="11"/>
      <c r="B39" s="74"/>
      <c r="C39" s="16"/>
      <c r="D39" s="76"/>
      <c r="E39" s="76"/>
      <c r="F39" s="29"/>
      <c r="G39" s="80"/>
      <c r="H39" s="80"/>
      <c r="I39" s="80"/>
      <c r="J39" s="80"/>
      <c r="K39" s="81"/>
      <c r="L39" s="81"/>
      <c r="M39" s="27"/>
      <c r="N39" s="27"/>
      <c r="O39" s="27"/>
      <c r="P39" s="360"/>
      <c r="Q39" s="360"/>
      <c r="R39" s="23" t="s">
        <v>88</v>
      </c>
      <c r="S39" s="198" t="s">
        <v>89</v>
      </c>
      <c r="T39" s="199"/>
      <c r="U39" s="38" t="s">
        <v>22</v>
      </c>
      <c r="V39" s="213"/>
      <c r="W39" s="29"/>
      <c r="X39" s="186"/>
      <c r="Y39" s="206" t="s">
        <v>108</v>
      </c>
      <c r="Z39" s="39" t="s">
        <v>0</v>
      </c>
      <c r="AA39" s="198" t="s">
        <v>24</v>
      </c>
      <c r="AB39" s="199"/>
      <c r="AC39" s="57" t="s">
        <v>22</v>
      </c>
      <c r="AD39" s="213"/>
      <c r="AR39" s="11"/>
    </row>
    <row r="40" spans="1:44" s="149" customFormat="1" ht="21.95" customHeight="1" x14ac:dyDescent="0.15">
      <c r="A40" s="11"/>
      <c r="B40" s="228" t="s">
        <v>166</v>
      </c>
      <c r="C40" s="228"/>
      <c r="D40" s="228"/>
      <c r="E40" s="228"/>
      <c r="F40" s="29"/>
      <c r="G40" s="80"/>
      <c r="H40" s="80"/>
      <c r="I40" s="80"/>
      <c r="J40" s="80"/>
      <c r="K40" s="81"/>
      <c r="L40" s="81"/>
      <c r="M40" s="27"/>
      <c r="N40" s="27"/>
      <c r="O40" s="27"/>
      <c r="P40" s="360"/>
      <c r="Q40" s="360"/>
      <c r="R40" s="70" t="s">
        <v>53</v>
      </c>
      <c r="S40" s="141" t="s">
        <v>19</v>
      </c>
      <c r="T40" s="70" t="s">
        <v>91</v>
      </c>
      <c r="U40" s="38" t="s">
        <v>22</v>
      </c>
      <c r="V40" s="213"/>
      <c r="W40" s="29"/>
      <c r="X40" s="186"/>
      <c r="Y40" s="207"/>
      <c r="Z40" s="39" t="s">
        <v>54</v>
      </c>
      <c r="AA40" s="200" t="s">
        <v>27</v>
      </c>
      <c r="AB40" s="201"/>
      <c r="AC40" s="57" t="s">
        <v>22</v>
      </c>
      <c r="AD40" s="213"/>
      <c r="AF40" s="15"/>
      <c r="AG40" s="15"/>
      <c r="AH40" s="15"/>
      <c r="AI40" s="15"/>
      <c r="AJ40" s="15"/>
      <c r="AK40" s="15"/>
      <c r="AL40" s="15"/>
      <c r="AM40" s="15"/>
      <c r="AN40" s="15"/>
      <c r="AO40" s="15"/>
      <c r="AP40" s="15"/>
      <c r="AQ40" s="15"/>
      <c r="AR40" s="11"/>
    </row>
    <row r="41" spans="1:44" s="149" customFormat="1" ht="21.95" customHeight="1" x14ac:dyDescent="0.15">
      <c r="A41" s="11"/>
      <c r="B41" s="96" t="s">
        <v>8</v>
      </c>
      <c r="C41" s="145" t="s">
        <v>9</v>
      </c>
      <c r="D41" s="145" t="s">
        <v>10</v>
      </c>
      <c r="E41" s="96" t="s">
        <v>11</v>
      </c>
      <c r="F41" s="29"/>
      <c r="G41" s="80"/>
      <c r="H41" s="80"/>
      <c r="I41" s="80"/>
      <c r="J41" s="80"/>
      <c r="K41" s="81"/>
      <c r="L41" s="81"/>
      <c r="M41" s="27"/>
      <c r="N41" s="27"/>
      <c r="O41" s="27"/>
      <c r="P41" s="80"/>
      <c r="Q41" s="80"/>
      <c r="R41" s="80"/>
      <c r="W41" s="29"/>
      <c r="X41" s="186"/>
      <c r="Y41" s="207"/>
      <c r="Z41" s="70" t="s">
        <v>30</v>
      </c>
      <c r="AA41" s="198" t="s">
        <v>31</v>
      </c>
      <c r="AB41" s="199"/>
      <c r="AC41" s="57" t="s">
        <v>22</v>
      </c>
      <c r="AD41" s="213"/>
      <c r="AR41" s="11"/>
    </row>
    <row r="42" spans="1:44" s="149" customFormat="1" ht="21.95" customHeight="1" x14ac:dyDescent="0.15">
      <c r="A42" s="11"/>
      <c r="B42" s="233" t="s">
        <v>96</v>
      </c>
      <c r="C42" s="236" t="s">
        <v>135</v>
      </c>
      <c r="D42" s="239" t="s">
        <v>19</v>
      </c>
      <c r="E42" s="239" t="s">
        <v>128</v>
      </c>
      <c r="F42" s="29"/>
      <c r="G42" s="80"/>
      <c r="H42" s="80"/>
      <c r="I42" s="80"/>
      <c r="J42" s="80"/>
      <c r="K42" s="81"/>
      <c r="L42" s="81"/>
      <c r="M42" s="27"/>
      <c r="N42" s="27"/>
      <c r="O42" s="27"/>
      <c r="P42" s="204" t="s">
        <v>146</v>
      </c>
      <c r="Q42" s="209"/>
      <c r="R42" s="209"/>
      <c r="S42" s="209"/>
      <c r="T42" s="209"/>
      <c r="U42" s="209"/>
      <c r="V42" s="205"/>
      <c r="W42" s="29"/>
      <c r="X42" s="186"/>
      <c r="Y42" s="207"/>
      <c r="Z42" s="135" t="s">
        <v>56</v>
      </c>
      <c r="AA42" s="183" t="s">
        <v>57</v>
      </c>
      <c r="AB42" s="184"/>
      <c r="AC42" s="57" t="s">
        <v>22</v>
      </c>
      <c r="AD42" s="213"/>
      <c r="AE42" s="15"/>
      <c r="AR42" s="11"/>
    </row>
    <row r="43" spans="1:44" s="149" customFormat="1" ht="21.95" customHeight="1" x14ac:dyDescent="0.15">
      <c r="A43" s="11"/>
      <c r="B43" s="234"/>
      <c r="C43" s="237"/>
      <c r="D43" s="240"/>
      <c r="E43" s="240"/>
      <c r="F43" s="29"/>
      <c r="G43" s="242" t="s">
        <v>94</v>
      </c>
      <c r="H43" s="243"/>
      <c r="I43" s="243"/>
      <c r="J43" s="243"/>
      <c r="K43" s="243"/>
      <c r="L43" s="243"/>
      <c r="M43" s="45">
        <v>20</v>
      </c>
      <c r="N43" s="7" t="s">
        <v>7</v>
      </c>
      <c r="O43" s="27"/>
      <c r="P43" s="203" t="s">
        <v>14</v>
      </c>
      <c r="Q43" s="203"/>
      <c r="R43" s="203"/>
      <c r="S43" s="204" t="s">
        <v>15</v>
      </c>
      <c r="T43" s="205"/>
      <c r="U43" s="96" t="s">
        <v>16</v>
      </c>
      <c r="V43" s="96" t="s">
        <v>17</v>
      </c>
      <c r="W43" s="29"/>
      <c r="X43" s="186"/>
      <c r="Y43" s="207"/>
      <c r="Z43" s="42" t="s">
        <v>58</v>
      </c>
      <c r="AA43" s="183" t="s">
        <v>59</v>
      </c>
      <c r="AB43" s="184"/>
      <c r="AC43" s="57" t="s">
        <v>22</v>
      </c>
      <c r="AD43" s="213"/>
      <c r="AE43" s="15"/>
      <c r="AR43" s="11"/>
    </row>
    <row r="44" spans="1:44" s="149" customFormat="1" ht="21.95" customHeight="1" x14ac:dyDescent="0.15">
      <c r="A44" s="11"/>
      <c r="B44" s="234"/>
      <c r="C44" s="238"/>
      <c r="D44" s="241"/>
      <c r="E44" s="240"/>
      <c r="F44" s="29"/>
      <c r="G44" s="202" t="s">
        <v>12</v>
      </c>
      <c r="H44" s="202"/>
      <c r="I44" s="202"/>
      <c r="J44" s="202"/>
      <c r="K44" s="202"/>
      <c r="L44" s="202"/>
      <c r="M44" s="6" t="s">
        <v>10</v>
      </c>
      <c r="N44" s="6" t="s">
        <v>13</v>
      </c>
      <c r="O44" s="27"/>
      <c r="P44" s="186" t="s">
        <v>96</v>
      </c>
      <c r="Q44" s="186"/>
      <c r="R44" s="39" t="s">
        <v>97</v>
      </c>
      <c r="S44" s="185" t="s">
        <v>98</v>
      </c>
      <c r="T44" s="185"/>
      <c r="U44" s="38" t="s">
        <v>22</v>
      </c>
      <c r="V44" s="213" t="s">
        <v>75</v>
      </c>
      <c r="W44" s="29"/>
      <c r="X44" s="186"/>
      <c r="Y44" s="208"/>
      <c r="Z44" s="42" t="s">
        <v>61</v>
      </c>
      <c r="AA44" s="183" t="s">
        <v>59</v>
      </c>
      <c r="AB44" s="184"/>
      <c r="AC44" s="57" t="s">
        <v>22</v>
      </c>
      <c r="AD44" s="213"/>
      <c r="AE44" s="15"/>
      <c r="AR44" s="11"/>
    </row>
    <row r="45" spans="1:44" s="149" customFormat="1" ht="21.95" customHeight="1" x14ac:dyDescent="0.15">
      <c r="A45" s="11"/>
      <c r="B45" s="234"/>
      <c r="C45" s="236" t="s">
        <v>140</v>
      </c>
      <c r="D45" s="239" t="s">
        <v>19</v>
      </c>
      <c r="E45" s="240"/>
      <c r="F45" s="29"/>
      <c r="G45" s="187" t="s">
        <v>172</v>
      </c>
      <c r="H45" s="187"/>
      <c r="I45" s="187"/>
      <c r="J45" s="187"/>
      <c r="K45" s="188">
        <f>$M$43</f>
        <v>20</v>
      </c>
      <c r="L45" s="188"/>
      <c r="M45" s="190" t="s">
        <v>22</v>
      </c>
      <c r="N45" s="164"/>
      <c r="O45" s="27"/>
      <c r="P45" s="186"/>
      <c r="Q45" s="186"/>
      <c r="R45" s="39" t="s">
        <v>99</v>
      </c>
      <c r="S45" s="185" t="s">
        <v>100</v>
      </c>
      <c r="T45" s="185"/>
      <c r="U45" s="38" t="s">
        <v>22</v>
      </c>
      <c r="V45" s="213"/>
      <c r="W45" s="29"/>
      <c r="X45" s="186"/>
      <c r="Y45" s="206" t="s">
        <v>111</v>
      </c>
      <c r="Z45" s="39" t="s">
        <v>0</v>
      </c>
      <c r="AA45" s="198" t="s">
        <v>24</v>
      </c>
      <c r="AB45" s="199"/>
      <c r="AC45" s="57" t="s">
        <v>22</v>
      </c>
      <c r="AD45" s="213"/>
      <c r="AE45" s="15"/>
      <c r="AR45" s="11"/>
    </row>
    <row r="46" spans="1:44" s="149" customFormat="1" ht="21.95" customHeight="1" x14ac:dyDescent="0.15">
      <c r="A46" s="11"/>
      <c r="B46" s="234"/>
      <c r="C46" s="237"/>
      <c r="D46" s="240"/>
      <c r="E46" s="240"/>
      <c r="F46" s="29"/>
      <c r="G46" s="187"/>
      <c r="H46" s="187"/>
      <c r="I46" s="187"/>
      <c r="J46" s="187"/>
      <c r="K46" s="189"/>
      <c r="L46" s="189"/>
      <c r="M46" s="191"/>
      <c r="N46" s="165"/>
      <c r="O46" s="27"/>
      <c r="P46" s="186"/>
      <c r="Q46" s="186"/>
      <c r="R46" s="135" t="s">
        <v>101</v>
      </c>
      <c r="S46" s="185" t="s">
        <v>33</v>
      </c>
      <c r="T46" s="185"/>
      <c r="U46" s="38" t="s">
        <v>22</v>
      </c>
      <c r="V46" s="213"/>
      <c r="W46" s="29"/>
      <c r="X46" s="186"/>
      <c r="Y46" s="207"/>
      <c r="Z46" s="39" t="s">
        <v>54</v>
      </c>
      <c r="AA46" s="200" t="s">
        <v>27</v>
      </c>
      <c r="AB46" s="201"/>
      <c r="AC46" s="57" t="s">
        <v>22</v>
      </c>
      <c r="AD46" s="213"/>
      <c r="AE46" s="15"/>
      <c r="AR46" s="11"/>
    </row>
    <row r="47" spans="1:44" s="149" customFormat="1" ht="21.95" customHeight="1" x14ac:dyDescent="0.15">
      <c r="A47" s="11"/>
      <c r="B47" s="235"/>
      <c r="C47" s="238"/>
      <c r="D47" s="241"/>
      <c r="E47" s="241"/>
      <c r="F47" s="29"/>
      <c r="G47" s="187" t="s">
        <v>173</v>
      </c>
      <c r="H47" s="187"/>
      <c r="I47" s="187"/>
      <c r="J47" s="187"/>
      <c r="K47" s="194">
        <f>$M$43/2</f>
        <v>10</v>
      </c>
      <c r="L47" s="195"/>
      <c r="M47" s="190" t="s">
        <v>22</v>
      </c>
      <c r="N47" s="165"/>
      <c r="O47" s="27"/>
      <c r="P47" s="186"/>
      <c r="Q47" s="186"/>
      <c r="R47" s="192" t="s">
        <v>102</v>
      </c>
      <c r="S47" s="141" t="s">
        <v>19</v>
      </c>
      <c r="T47" s="135" t="s">
        <v>103</v>
      </c>
      <c r="U47" s="38" t="s">
        <v>22</v>
      </c>
      <c r="V47" s="213"/>
      <c r="W47" s="29"/>
      <c r="X47" s="186"/>
      <c r="Y47" s="207"/>
      <c r="Z47" s="70" t="s">
        <v>30</v>
      </c>
      <c r="AA47" s="198" t="s">
        <v>31</v>
      </c>
      <c r="AB47" s="199"/>
      <c r="AC47" s="57" t="s">
        <v>22</v>
      </c>
      <c r="AD47" s="213"/>
      <c r="AE47" s="15"/>
      <c r="AR47" s="11"/>
    </row>
    <row r="48" spans="1:44" s="149" customFormat="1" ht="21.95" customHeight="1" x14ac:dyDescent="0.15">
      <c r="A48" s="11"/>
      <c r="B48" s="233" t="s">
        <v>178</v>
      </c>
      <c r="C48" s="236" t="s">
        <v>157</v>
      </c>
      <c r="D48" s="239" t="s">
        <v>19</v>
      </c>
      <c r="E48" s="239" t="s">
        <v>128</v>
      </c>
      <c r="F48" s="29"/>
      <c r="G48" s="187"/>
      <c r="H48" s="187"/>
      <c r="I48" s="187"/>
      <c r="J48" s="187"/>
      <c r="K48" s="196"/>
      <c r="L48" s="197"/>
      <c r="M48" s="191"/>
      <c r="N48" s="173"/>
      <c r="O48" s="27"/>
      <c r="P48" s="186"/>
      <c r="Q48" s="186"/>
      <c r="R48" s="192"/>
      <c r="S48" s="141" t="s">
        <v>19</v>
      </c>
      <c r="T48" s="135" t="s">
        <v>104</v>
      </c>
      <c r="U48" s="38" t="s">
        <v>22</v>
      </c>
      <c r="V48" s="213"/>
      <c r="X48" s="186"/>
      <c r="Y48" s="207"/>
      <c r="Z48" s="135" t="s">
        <v>56</v>
      </c>
      <c r="AA48" s="183" t="s">
        <v>57</v>
      </c>
      <c r="AB48" s="184"/>
      <c r="AC48" s="57" t="s">
        <v>22</v>
      </c>
      <c r="AD48" s="213"/>
      <c r="AE48" s="15"/>
      <c r="AF48" s="2"/>
      <c r="AG48" s="2"/>
      <c r="AH48" s="2"/>
      <c r="AI48" s="2"/>
      <c r="AJ48" s="2"/>
      <c r="AK48" s="2"/>
      <c r="AL48" s="2"/>
      <c r="AM48" s="2"/>
      <c r="AN48" s="2"/>
      <c r="AO48" s="2"/>
      <c r="AP48" s="2"/>
      <c r="AQ48" s="2"/>
      <c r="AR48" s="11"/>
    </row>
    <row r="49" spans="1:44" s="149" customFormat="1" ht="21.95" customHeight="1" x14ac:dyDescent="0.15">
      <c r="A49" s="11"/>
      <c r="B49" s="234"/>
      <c r="C49" s="237"/>
      <c r="D49" s="240"/>
      <c r="E49" s="240"/>
      <c r="G49" s="192" t="s">
        <v>106</v>
      </c>
      <c r="H49" s="192"/>
      <c r="I49" s="192"/>
      <c r="J49" s="192"/>
      <c r="K49" s="193" t="s">
        <v>107</v>
      </c>
      <c r="L49" s="193"/>
      <c r="M49" s="148" t="s">
        <v>22</v>
      </c>
      <c r="N49" s="166" t="s">
        <v>7</v>
      </c>
      <c r="X49" s="186"/>
      <c r="Y49" s="207"/>
      <c r="Z49" s="42" t="s">
        <v>58</v>
      </c>
      <c r="AA49" s="183" t="s">
        <v>59</v>
      </c>
      <c r="AB49" s="184"/>
      <c r="AC49" s="57" t="s">
        <v>22</v>
      </c>
      <c r="AD49" s="213"/>
      <c r="AE49" s="15"/>
      <c r="AF49" s="2"/>
      <c r="AG49" s="2"/>
      <c r="AH49" s="2"/>
      <c r="AI49" s="2"/>
      <c r="AJ49" s="2"/>
      <c r="AK49" s="2"/>
      <c r="AL49" s="2"/>
      <c r="AM49" s="2"/>
      <c r="AN49" s="2"/>
      <c r="AO49" s="2"/>
      <c r="AP49" s="2"/>
      <c r="AQ49" s="2"/>
      <c r="AR49" s="11"/>
    </row>
    <row r="50" spans="1:44" s="149" customFormat="1" ht="21.95" customHeight="1" x14ac:dyDescent="0.15">
      <c r="A50" s="11"/>
      <c r="B50" s="234"/>
      <c r="C50" s="238"/>
      <c r="D50" s="241"/>
      <c r="E50" s="240"/>
      <c r="O50" s="20"/>
      <c r="X50" s="186"/>
      <c r="Y50" s="208"/>
      <c r="Z50" s="42" t="s">
        <v>61</v>
      </c>
      <c r="AA50" s="183" t="s">
        <v>59</v>
      </c>
      <c r="AB50" s="184"/>
      <c r="AC50" s="57" t="s">
        <v>22</v>
      </c>
      <c r="AD50" s="213"/>
      <c r="AE50" s="15"/>
      <c r="AF50" s="3"/>
      <c r="AG50" s="3"/>
      <c r="AH50" s="3"/>
      <c r="AI50" s="3"/>
      <c r="AJ50" s="3"/>
      <c r="AK50" s="3"/>
      <c r="AL50" s="3"/>
      <c r="AM50" s="3"/>
      <c r="AN50" s="3"/>
      <c r="AO50" s="3"/>
      <c r="AP50" s="3"/>
      <c r="AQ50" s="3"/>
    </row>
    <row r="51" spans="1:44" s="149" customFormat="1" ht="21.95" customHeight="1" x14ac:dyDescent="0.15">
      <c r="A51" s="11"/>
      <c r="B51" s="234"/>
      <c r="C51" s="236" t="s">
        <v>158</v>
      </c>
      <c r="D51" s="239" t="s">
        <v>19</v>
      </c>
      <c r="E51" s="240"/>
      <c r="G51" s="242" t="s">
        <v>142</v>
      </c>
      <c r="H51" s="243"/>
      <c r="I51" s="243"/>
      <c r="J51" s="243"/>
      <c r="K51" s="243"/>
      <c r="L51" s="243"/>
      <c r="M51" s="45">
        <v>20</v>
      </c>
      <c r="N51" s="7" t="s">
        <v>7</v>
      </c>
      <c r="P51" s="203" t="s">
        <v>14</v>
      </c>
      <c r="Q51" s="203"/>
      <c r="R51" s="203"/>
      <c r="S51" s="212" t="s">
        <v>15</v>
      </c>
      <c r="T51" s="212"/>
      <c r="U51" s="96" t="s">
        <v>16</v>
      </c>
      <c r="V51" s="96" t="s">
        <v>17</v>
      </c>
      <c r="X51" s="186"/>
      <c r="Y51" s="206" t="s">
        <v>114</v>
      </c>
      <c r="Z51" s="39" t="s">
        <v>0</v>
      </c>
      <c r="AA51" s="198" t="s">
        <v>24</v>
      </c>
      <c r="AB51" s="199"/>
      <c r="AC51" s="57" t="s">
        <v>22</v>
      </c>
      <c r="AD51" s="213"/>
      <c r="AE51" s="15"/>
      <c r="AF51" s="3"/>
      <c r="AG51" s="15"/>
      <c r="AH51" s="3"/>
      <c r="AI51" s="3"/>
      <c r="AJ51" s="3"/>
      <c r="AK51" s="3"/>
      <c r="AL51" s="3"/>
      <c r="AM51" s="3"/>
      <c r="AN51" s="3"/>
      <c r="AO51" s="3"/>
      <c r="AP51" s="3"/>
      <c r="AQ51" s="3"/>
    </row>
    <row r="52" spans="1:44" s="149" customFormat="1" ht="21.95" customHeight="1" x14ac:dyDescent="0.15">
      <c r="A52" s="11"/>
      <c r="B52" s="234"/>
      <c r="C52" s="237"/>
      <c r="D52" s="240"/>
      <c r="E52" s="240"/>
      <c r="G52" s="202" t="s">
        <v>12</v>
      </c>
      <c r="H52" s="202"/>
      <c r="I52" s="202"/>
      <c r="J52" s="202"/>
      <c r="K52" s="202"/>
      <c r="L52" s="202"/>
      <c r="M52" s="6" t="s">
        <v>10</v>
      </c>
      <c r="N52" s="6" t="s">
        <v>13</v>
      </c>
      <c r="O52" s="26"/>
      <c r="P52" s="186" t="s">
        <v>160</v>
      </c>
      <c r="Q52" s="186"/>
      <c r="R52" s="137" t="s">
        <v>0</v>
      </c>
      <c r="S52" s="210" t="s">
        <v>24</v>
      </c>
      <c r="T52" s="210"/>
      <c r="U52" s="38" t="s">
        <v>22</v>
      </c>
      <c r="V52" s="213" t="s">
        <v>75</v>
      </c>
      <c r="X52" s="186"/>
      <c r="Y52" s="207"/>
      <c r="Z52" s="39" t="s">
        <v>54</v>
      </c>
      <c r="AA52" s="200" t="s">
        <v>27</v>
      </c>
      <c r="AB52" s="201"/>
      <c r="AC52" s="57" t="s">
        <v>22</v>
      </c>
      <c r="AD52" s="213"/>
      <c r="AE52" s="15"/>
      <c r="AF52" s="3"/>
      <c r="AG52" s="3"/>
      <c r="AH52" s="3"/>
      <c r="AI52" s="3"/>
      <c r="AJ52" s="3"/>
      <c r="AK52" s="3"/>
      <c r="AL52" s="3"/>
      <c r="AM52" s="3"/>
      <c r="AN52" s="3"/>
      <c r="AO52" s="3"/>
      <c r="AP52" s="3"/>
      <c r="AQ52" s="3"/>
    </row>
    <row r="53" spans="1:44" s="149" customFormat="1" ht="21.95" customHeight="1" x14ac:dyDescent="0.15">
      <c r="A53" s="11"/>
      <c r="B53" s="235"/>
      <c r="C53" s="238"/>
      <c r="D53" s="241"/>
      <c r="E53" s="241"/>
      <c r="G53" s="216" t="s">
        <v>181</v>
      </c>
      <c r="H53" s="217"/>
      <c r="I53" s="218"/>
      <c r="J53" s="225" t="s">
        <v>21</v>
      </c>
      <c r="K53" s="194">
        <f>M51</f>
        <v>20</v>
      </c>
      <c r="L53" s="195"/>
      <c r="M53" s="190" t="s">
        <v>22</v>
      </c>
      <c r="N53" s="161"/>
      <c r="O53" s="25"/>
      <c r="P53" s="186"/>
      <c r="Q53" s="186"/>
      <c r="R53" s="54" t="s">
        <v>26</v>
      </c>
      <c r="S53" s="214" t="s">
        <v>27</v>
      </c>
      <c r="T53" s="214"/>
      <c r="U53" s="38" t="s">
        <v>22</v>
      </c>
      <c r="V53" s="213"/>
      <c r="X53" s="186"/>
      <c r="Y53" s="207"/>
      <c r="Z53" s="70" t="s">
        <v>30</v>
      </c>
      <c r="AA53" s="198" t="s">
        <v>31</v>
      </c>
      <c r="AB53" s="199"/>
      <c r="AC53" s="57" t="s">
        <v>22</v>
      </c>
      <c r="AD53" s="213"/>
      <c r="AE53" s="15"/>
      <c r="AF53" s="3"/>
      <c r="AG53" s="3"/>
      <c r="AH53" s="3"/>
      <c r="AI53" s="3"/>
      <c r="AJ53" s="3"/>
      <c r="AK53" s="3"/>
      <c r="AL53" s="3"/>
      <c r="AM53" s="3"/>
      <c r="AN53" s="3"/>
      <c r="AO53" s="3"/>
      <c r="AP53" s="3"/>
      <c r="AQ53" s="3"/>
    </row>
    <row r="54" spans="1:44" s="149" customFormat="1" ht="21.95" customHeight="1" x14ac:dyDescent="0.15">
      <c r="A54" s="11"/>
      <c r="B54" s="281" t="s">
        <v>193</v>
      </c>
      <c r="C54" s="236" t="s">
        <v>139</v>
      </c>
      <c r="D54" s="239" t="s">
        <v>19</v>
      </c>
      <c r="E54" s="239" t="s">
        <v>128</v>
      </c>
      <c r="G54" s="219"/>
      <c r="H54" s="220"/>
      <c r="I54" s="221"/>
      <c r="J54" s="226"/>
      <c r="K54" s="196"/>
      <c r="L54" s="197"/>
      <c r="M54" s="215"/>
      <c r="N54" s="162"/>
      <c r="O54" s="24"/>
      <c r="P54" s="186"/>
      <c r="Q54" s="186"/>
      <c r="R54" s="56" t="s">
        <v>112</v>
      </c>
      <c r="S54" s="185" t="s">
        <v>113</v>
      </c>
      <c r="T54" s="185"/>
      <c r="U54" s="38" t="s">
        <v>22</v>
      </c>
      <c r="V54" s="213"/>
      <c r="X54" s="186"/>
      <c r="Y54" s="207"/>
      <c r="Z54" s="135" t="s">
        <v>56</v>
      </c>
      <c r="AA54" s="183" t="s">
        <v>57</v>
      </c>
      <c r="AB54" s="184"/>
      <c r="AC54" s="57" t="s">
        <v>22</v>
      </c>
      <c r="AD54" s="213"/>
      <c r="AE54" s="15"/>
      <c r="AF54" s="3"/>
      <c r="AG54" s="3"/>
      <c r="AH54" s="3"/>
      <c r="AI54" s="3"/>
      <c r="AJ54" s="3"/>
      <c r="AK54" s="3"/>
      <c r="AL54" s="3"/>
      <c r="AM54" s="3"/>
      <c r="AN54" s="3"/>
      <c r="AO54" s="3"/>
      <c r="AP54" s="3"/>
      <c r="AQ54" s="3"/>
    </row>
    <row r="55" spans="1:44" s="149" customFormat="1" ht="21.95" customHeight="1" x14ac:dyDescent="0.15">
      <c r="A55" s="11"/>
      <c r="B55" s="282"/>
      <c r="C55" s="237"/>
      <c r="D55" s="240"/>
      <c r="E55" s="240"/>
      <c r="G55" s="219"/>
      <c r="H55" s="220"/>
      <c r="I55" s="221"/>
      <c r="J55" s="226"/>
      <c r="K55" s="196"/>
      <c r="L55" s="197"/>
      <c r="M55" s="215"/>
      <c r="N55" s="162"/>
      <c r="O55" s="19"/>
      <c r="P55" s="186"/>
      <c r="Q55" s="186"/>
      <c r="R55" s="138" t="s">
        <v>30</v>
      </c>
      <c r="S55" s="210" t="s">
        <v>31</v>
      </c>
      <c r="T55" s="210"/>
      <c r="U55" s="38" t="s">
        <v>22</v>
      </c>
      <c r="V55" s="213"/>
      <c r="X55" s="186"/>
      <c r="Y55" s="207"/>
      <c r="Z55" s="42" t="s">
        <v>58</v>
      </c>
      <c r="AA55" s="183" t="s">
        <v>59</v>
      </c>
      <c r="AB55" s="184"/>
      <c r="AC55" s="57" t="s">
        <v>22</v>
      </c>
      <c r="AD55" s="213"/>
      <c r="AE55" s="15"/>
      <c r="AF55" s="3"/>
      <c r="AG55" s="3"/>
      <c r="AH55" s="3"/>
      <c r="AI55" s="3"/>
      <c r="AJ55" s="3"/>
      <c r="AK55" s="3"/>
      <c r="AL55" s="3"/>
      <c r="AM55" s="3"/>
      <c r="AN55" s="3"/>
      <c r="AO55" s="3"/>
      <c r="AP55" s="3"/>
      <c r="AQ55" s="3"/>
    </row>
    <row r="56" spans="1:44" s="15" customFormat="1" ht="21.95" customHeight="1" x14ac:dyDescent="0.15">
      <c r="A56" s="11"/>
      <c r="B56" s="282"/>
      <c r="C56" s="237"/>
      <c r="D56" s="240"/>
      <c r="E56" s="240"/>
      <c r="F56" s="149"/>
      <c r="G56" s="219"/>
      <c r="H56" s="220"/>
      <c r="I56" s="221"/>
      <c r="J56" s="226"/>
      <c r="K56" s="196"/>
      <c r="L56" s="197"/>
      <c r="M56" s="215"/>
      <c r="N56" s="162"/>
      <c r="O56" s="149"/>
      <c r="P56" s="186"/>
      <c r="Q56" s="186"/>
      <c r="R56" s="137" t="s">
        <v>32</v>
      </c>
      <c r="S56" s="210" t="s">
        <v>33</v>
      </c>
      <c r="T56" s="210"/>
      <c r="U56" s="38" t="s">
        <v>22</v>
      </c>
      <c r="V56" s="213"/>
      <c r="W56" s="149"/>
      <c r="X56" s="186"/>
      <c r="Y56" s="208"/>
      <c r="Z56" s="42" t="s">
        <v>61</v>
      </c>
      <c r="AA56" s="183" t="s">
        <v>59</v>
      </c>
      <c r="AB56" s="184"/>
      <c r="AC56" s="57" t="s">
        <v>22</v>
      </c>
      <c r="AD56" s="213"/>
      <c r="AF56" s="3"/>
      <c r="AG56" s="3"/>
      <c r="AH56" s="3"/>
      <c r="AI56" s="3"/>
      <c r="AJ56" s="3"/>
      <c r="AK56" s="3"/>
      <c r="AL56" s="3"/>
      <c r="AM56" s="3"/>
      <c r="AN56" s="3"/>
      <c r="AO56" s="3"/>
      <c r="AP56" s="3"/>
      <c r="AQ56" s="3"/>
    </row>
    <row r="57" spans="1:44" s="15" customFormat="1" ht="21.95" customHeight="1" x14ac:dyDescent="0.15">
      <c r="A57" s="11"/>
      <c r="B57" s="282"/>
      <c r="C57" s="237"/>
      <c r="D57" s="240"/>
      <c r="E57" s="240"/>
      <c r="F57" s="149"/>
      <c r="G57" s="219"/>
      <c r="H57" s="220"/>
      <c r="I57" s="221"/>
      <c r="J57" s="226"/>
      <c r="K57" s="318"/>
      <c r="L57" s="319"/>
      <c r="M57" s="215"/>
      <c r="N57" s="162"/>
      <c r="O57" s="149"/>
      <c r="P57" s="186"/>
      <c r="Q57" s="186"/>
      <c r="R57" s="137" t="s">
        <v>35</v>
      </c>
      <c r="S57" s="210" t="s">
        <v>36</v>
      </c>
      <c r="T57" s="210"/>
      <c r="U57" s="38" t="s">
        <v>22</v>
      </c>
      <c r="V57" s="213"/>
      <c r="W57" s="12"/>
      <c r="X57" s="186"/>
      <c r="Y57" s="206" t="s">
        <v>115</v>
      </c>
      <c r="Z57" s="39" t="s">
        <v>0</v>
      </c>
      <c r="AA57" s="198" t="s">
        <v>24</v>
      </c>
      <c r="AB57" s="199"/>
      <c r="AC57" s="57" t="s">
        <v>22</v>
      </c>
      <c r="AD57" s="213"/>
      <c r="AF57" s="3"/>
      <c r="AG57" s="3"/>
      <c r="AH57" s="3"/>
      <c r="AI57" s="3"/>
      <c r="AJ57" s="3"/>
      <c r="AK57" s="3"/>
      <c r="AL57" s="3"/>
      <c r="AM57" s="3"/>
      <c r="AN57" s="3"/>
      <c r="AO57" s="3"/>
      <c r="AP57" s="3"/>
      <c r="AQ57" s="3"/>
    </row>
    <row r="58" spans="1:44" s="15" customFormat="1" ht="21.95" customHeight="1" x14ac:dyDescent="0.15">
      <c r="A58" s="11"/>
      <c r="B58" s="282"/>
      <c r="C58" s="237"/>
      <c r="D58" s="240"/>
      <c r="E58" s="240"/>
      <c r="F58" s="12"/>
      <c r="G58" s="187" t="s">
        <v>182</v>
      </c>
      <c r="H58" s="187"/>
      <c r="I58" s="187"/>
      <c r="J58" s="187" t="s">
        <v>165</v>
      </c>
      <c r="K58" s="194">
        <f>M51/2</f>
        <v>10</v>
      </c>
      <c r="L58" s="195"/>
      <c r="M58" s="190" t="s">
        <v>22</v>
      </c>
      <c r="N58" s="162"/>
      <c r="O58" s="149"/>
      <c r="P58" s="186"/>
      <c r="Q58" s="186"/>
      <c r="R58" s="211" t="s">
        <v>37</v>
      </c>
      <c r="S58" s="79" t="s">
        <v>19</v>
      </c>
      <c r="T58" s="83" t="s">
        <v>38</v>
      </c>
      <c r="U58" s="38" t="s">
        <v>22</v>
      </c>
      <c r="V58" s="213"/>
      <c r="W58" s="10"/>
      <c r="X58" s="186"/>
      <c r="Y58" s="207"/>
      <c r="Z58" s="39" t="s">
        <v>54</v>
      </c>
      <c r="AA58" s="200" t="s">
        <v>27</v>
      </c>
      <c r="AB58" s="201"/>
      <c r="AC58" s="57" t="s">
        <v>22</v>
      </c>
      <c r="AD58" s="213"/>
      <c r="AF58" s="3"/>
      <c r="AG58" s="3"/>
      <c r="AH58" s="3"/>
      <c r="AI58" s="3"/>
      <c r="AJ58" s="3"/>
      <c r="AK58" s="3"/>
      <c r="AL58" s="3"/>
      <c r="AM58" s="3"/>
      <c r="AN58" s="3"/>
      <c r="AO58" s="3"/>
      <c r="AP58" s="3"/>
      <c r="AQ58" s="3"/>
    </row>
    <row r="59" spans="1:44" s="15" customFormat="1" ht="21.95" customHeight="1" x14ac:dyDescent="0.15">
      <c r="A59" s="11"/>
      <c r="B59" s="282"/>
      <c r="C59" s="237"/>
      <c r="D59" s="240"/>
      <c r="E59" s="240"/>
      <c r="F59" s="10"/>
      <c r="G59" s="187"/>
      <c r="H59" s="187"/>
      <c r="I59" s="187"/>
      <c r="J59" s="187"/>
      <c r="K59" s="196"/>
      <c r="L59" s="197"/>
      <c r="M59" s="215"/>
      <c r="N59" s="162"/>
      <c r="O59" s="149"/>
      <c r="P59" s="186"/>
      <c r="Q59" s="186"/>
      <c r="R59" s="211"/>
      <c r="S59" s="79" t="s">
        <v>19</v>
      </c>
      <c r="T59" s="83" t="s">
        <v>40</v>
      </c>
      <c r="U59" s="38" t="s">
        <v>22</v>
      </c>
      <c r="V59" s="213"/>
      <c r="W59" s="10"/>
      <c r="X59" s="186"/>
      <c r="Y59" s="207"/>
      <c r="Z59" s="70" t="s">
        <v>30</v>
      </c>
      <c r="AA59" s="198" t="s">
        <v>31</v>
      </c>
      <c r="AB59" s="199"/>
      <c r="AC59" s="57" t="s">
        <v>22</v>
      </c>
      <c r="AD59" s="213"/>
      <c r="AF59" s="3"/>
      <c r="AG59" s="3"/>
      <c r="AH59" s="3"/>
      <c r="AI59" s="3"/>
      <c r="AJ59" s="3"/>
      <c r="AK59" s="3"/>
      <c r="AL59" s="3"/>
      <c r="AM59" s="3"/>
      <c r="AN59" s="3"/>
      <c r="AO59" s="3"/>
      <c r="AP59" s="3"/>
      <c r="AQ59" s="3"/>
    </row>
    <row r="60" spans="1:44" s="15" customFormat="1" ht="21.95" customHeight="1" x14ac:dyDescent="0.15">
      <c r="A60" s="11"/>
      <c r="B60" s="282"/>
      <c r="C60" s="238"/>
      <c r="D60" s="241"/>
      <c r="E60" s="240"/>
      <c r="F60" s="10"/>
      <c r="G60" s="187"/>
      <c r="H60" s="187"/>
      <c r="I60" s="187"/>
      <c r="J60" s="187"/>
      <c r="K60" s="318"/>
      <c r="L60" s="319"/>
      <c r="M60" s="191"/>
      <c r="N60" s="171"/>
      <c r="O60" s="149"/>
      <c r="P60" s="186"/>
      <c r="Q60" s="186"/>
      <c r="R60" s="39" t="s">
        <v>41</v>
      </c>
      <c r="S60" s="79" t="s">
        <v>19</v>
      </c>
      <c r="T60" s="135" t="s">
        <v>42</v>
      </c>
      <c r="U60" s="38" t="s">
        <v>22</v>
      </c>
      <c r="V60" s="213"/>
      <c r="W60" s="10"/>
      <c r="X60" s="186"/>
      <c r="Y60" s="207"/>
      <c r="Z60" s="135" t="s">
        <v>56</v>
      </c>
      <c r="AA60" s="183" t="s">
        <v>57</v>
      </c>
      <c r="AB60" s="184"/>
      <c r="AC60" s="57" t="s">
        <v>22</v>
      </c>
      <c r="AD60" s="213"/>
      <c r="AE60" s="17"/>
      <c r="AF60" s="3"/>
      <c r="AG60" s="3"/>
      <c r="AH60" s="3"/>
      <c r="AI60" s="3"/>
      <c r="AJ60" s="3"/>
      <c r="AK60" s="3"/>
      <c r="AL60" s="3"/>
      <c r="AM60" s="3"/>
      <c r="AN60" s="3"/>
      <c r="AO60" s="3"/>
      <c r="AP60" s="3"/>
      <c r="AQ60" s="3"/>
    </row>
    <row r="61" spans="1:44" s="15" customFormat="1" ht="21.95" customHeight="1" x14ac:dyDescent="0.15">
      <c r="B61" s="282"/>
      <c r="C61" s="236" t="s">
        <v>141</v>
      </c>
      <c r="D61" s="239" t="s">
        <v>19</v>
      </c>
      <c r="E61" s="240"/>
      <c r="F61" s="10"/>
      <c r="G61" s="250" t="s">
        <v>44</v>
      </c>
      <c r="H61" s="251"/>
      <c r="I61" s="251"/>
      <c r="J61" s="252"/>
      <c r="K61" s="193">
        <v>0</v>
      </c>
      <c r="L61" s="193"/>
      <c r="M61" s="31" t="s">
        <v>22</v>
      </c>
      <c r="N61" s="163" t="s">
        <v>7</v>
      </c>
      <c r="O61" s="149"/>
      <c r="P61" s="156"/>
      <c r="Q61" s="156"/>
      <c r="R61" s="149"/>
      <c r="S61" s="149"/>
      <c r="T61" s="149"/>
      <c r="U61" s="149"/>
      <c r="V61" s="149"/>
      <c r="W61" s="10"/>
      <c r="X61" s="186"/>
      <c r="Y61" s="207"/>
      <c r="Z61" s="42" t="s">
        <v>58</v>
      </c>
      <c r="AA61" s="183" t="s">
        <v>59</v>
      </c>
      <c r="AB61" s="184"/>
      <c r="AC61" s="57" t="s">
        <v>22</v>
      </c>
      <c r="AD61" s="213"/>
      <c r="AF61" s="3"/>
      <c r="AG61" s="3"/>
      <c r="AH61" s="3"/>
      <c r="AI61" s="3"/>
      <c r="AJ61" s="3"/>
      <c r="AK61" s="3"/>
      <c r="AL61" s="3"/>
      <c r="AM61" s="3"/>
      <c r="AN61" s="3"/>
      <c r="AO61" s="3"/>
      <c r="AP61" s="3"/>
      <c r="AQ61" s="3"/>
    </row>
    <row r="62" spans="1:44" s="15" customFormat="1" ht="21.95" customHeight="1" x14ac:dyDescent="0.15">
      <c r="B62" s="282"/>
      <c r="C62" s="237"/>
      <c r="D62" s="240"/>
      <c r="E62" s="240"/>
      <c r="F62" s="10"/>
      <c r="O62" s="149"/>
      <c r="P62" s="156"/>
      <c r="Q62" s="156"/>
      <c r="R62" s="149"/>
      <c r="S62" s="149"/>
      <c r="T62" s="149"/>
      <c r="U62" s="149"/>
      <c r="V62" s="149"/>
      <c r="W62" s="10"/>
      <c r="X62" s="186"/>
      <c r="Y62" s="208"/>
      <c r="Z62" s="42" t="s">
        <v>61</v>
      </c>
      <c r="AA62" s="183" t="s">
        <v>59</v>
      </c>
      <c r="AB62" s="184"/>
      <c r="AC62" s="57" t="s">
        <v>22</v>
      </c>
      <c r="AD62" s="213"/>
      <c r="AF62" s="3"/>
      <c r="AG62" s="3"/>
      <c r="AH62" s="3"/>
      <c r="AI62" s="3"/>
      <c r="AJ62" s="3"/>
      <c r="AK62" s="3"/>
      <c r="AL62" s="3"/>
      <c r="AM62" s="3"/>
      <c r="AN62" s="3"/>
      <c r="AO62" s="3"/>
      <c r="AP62" s="3"/>
      <c r="AQ62" s="3"/>
    </row>
    <row r="63" spans="1:44" s="15" customFormat="1" ht="21.95" customHeight="1" x14ac:dyDescent="0.15">
      <c r="B63" s="282"/>
      <c r="C63" s="237"/>
      <c r="D63" s="240"/>
      <c r="E63" s="240"/>
      <c r="F63" s="10"/>
      <c r="G63" s="242" t="s">
        <v>161</v>
      </c>
      <c r="H63" s="243"/>
      <c r="I63" s="243"/>
      <c r="J63" s="243"/>
      <c r="K63" s="243"/>
      <c r="L63" s="243"/>
      <c r="M63" s="8">
        <v>15</v>
      </c>
      <c r="N63" s="7" t="s">
        <v>7</v>
      </c>
      <c r="O63" s="18"/>
      <c r="W63" s="10"/>
      <c r="X63" s="186"/>
      <c r="Y63" s="180" t="s">
        <v>119</v>
      </c>
      <c r="Z63" s="152" t="s">
        <v>120</v>
      </c>
      <c r="AA63" s="183" t="s">
        <v>121</v>
      </c>
      <c r="AB63" s="184"/>
      <c r="AC63" s="57" t="s">
        <v>22</v>
      </c>
      <c r="AD63" s="213"/>
      <c r="AF63" s="3"/>
      <c r="AG63" s="3"/>
      <c r="AH63" s="3"/>
      <c r="AI63" s="3"/>
      <c r="AJ63" s="3"/>
      <c r="AK63" s="3"/>
      <c r="AL63" s="3"/>
      <c r="AM63" s="3"/>
      <c r="AN63" s="3"/>
      <c r="AO63" s="3"/>
      <c r="AP63" s="3"/>
      <c r="AQ63" s="3"/>
    </row>
    <row r="64" spans="1:44" s="15" customFormat="1" ht="21.95" customHeight="1" x14ac:dyDescent="0.15">
      <c r="B64" s="282"/>
      <c r="C64" s="237"/>
      <c r="D64" s="240"/>
      <c r="E64" s="240"/>
      <c r="F64" s="10"/>
      <c r="G64" s="306" t="s">
        <v>12</v>
      </c>
      <c r="H64" s="307"/>
      <c r="I64" s="307"/>
      <c r="J64" s="307"/>
      <c r="K64" s="307"/>
      <c r="L64" s="307"/>
      <c r="M64" s="307"/>
      <c r="N64" s="325"/>
      <c r="O64" s="20"/>
      <c r="P64" s="149"/>
      <c r="Q64" s="149"/>
      <c r="R64" s="149"/>
      <c r="S64" s="149"/>
      <c r="T64" s="149"/>
      <c r="U64" s="149"/>
      <c r="V64" s="149"/>
      <c r="X64" s="186"/>
      <c r="Y64" s="181"/>
      <c r="Z64" s="42" t="s">
        <v>58</v>
      </c>
      <c r="AA64" s="183" t="s">
        <v>59</v>
      </c>
      <c r="AB64" s="184"/>
      <c r="AC64" s="57" t="s">
        <v>22</v>
      </c>
      <c r="AD64" s="213"/>
    </row>
    <row r="65" spans="1:44" s="15" customFormat="1" ht="21.95" customHeight="1" x14ac:dyDescent="0.15">
      <c r="B65" s="282"/>
      <c r="C65" s="237"/>
      <c r="D65" s="240"/>
      <c r="E65" s="240"/>
      <c r="F65" s="10"/>
      <c r="G65" s="348" t="s">
        <v>184</v>
      </c>
      <c r="H65" s="348"/>
      <c r="I65" s="348"/>
      <c r="J65" s="369" t="s">
        <v>71</v>
      </c>
      <c r="K65" s="370"/>
      <c r="L65" s="370"/>
      <c r="M65" s="370"/>
      <c r="N65" s="371"/>
      <c r="O65" s="19"/>
      <c r="X65" s="186"/>
      <c r="Y65" s="182"/>
      <c r="Z65" s="42" t="s">
        <v>61</v>
      </c>
      <c r="AA65" s="183" t="s">
        <v>59</v>
      </c>
      <c r="AB65" s="184"/>
      <c r="AC65" s="57" t="s">
        <v>22</v>
      </c>
      <c r="AD65" s="213"/>
    </row>
    <row r="66" spans="1:44" s="15" customFormat="1" ht="21.95" customHeight="1" x14ac:dyDescent="0.15">
      <c r="B66" s="282"/>
      <c r="C66" s="237"/>
      <c r="D66" s="240"/>
      <c r="E66" s="240"/>
      <c r="F66" s="10"/>
      <c r="G66" s="348"/>
      <c r="H66" s="348"/>
      <c r="I66" s="348"/>
      <c r="J66" s="372" t="s">
        <v>76</v>
      </c>
      <c r="K66" s="373"/>
      <c r="L66" s="373"/>
      <c r="M66" s="373"/>
      <c r="N66" s="374"/>
      <c r="O66" s="18"/>
      <c r="P66" s="149"/>
      <c r="Q66" s="149"/>
      <c r="R66" s="149"/>
      <c r="S66" s="149"/>
      <c r="T66" s="149"/>
      <c r="U66" s="149"/>
      <c r="V66" s="149"/>
      <c r="X66" s="186"/>
      <c r="Y66" s="192" t="s">
        <v>102</v>
      </c>
      <c r="Z66" s="192"/>
      <c r="AA66" s="58" t="s">
        <v>19</v>
      </c>
      <c r="AB66" s="150" t="s">
        <v>38</v>
      </c>
      <c r="AC66" s="38" t="s">
        <v>22</v>
      </c>
      <c r="AD66" s="213"/>
      <c r="AE66" s="149"/>
    </row>
    <row r="67" spans="1:44" s="15" customFormat="1" ht="21.95" customHeight="1" x14ac:dyDescent="0.15">
      <c r="A67" s="11"/>
      <c r="B67" s="283"/>
      <c r="C67" s="238"/>
      <c r="D67" s="241"/>
      <c r="E67" s="241"/>
      <c r="F67" s="10"/>
      <c r="G67" s="306" t="s">
        <v>79</v>
      </c>
      <c r="H67" s="307"/>
      <c r="I67" s="307"/>
      <c r="J67" s="325"/>
      <c r="K67" s="306" t="s">
        <v>80</v>
      </c>
      <c r="L67" s="325"/>
      <c r="M67" s="6" t="s">
        <v>10</v>
      </c>
      <c r="N67" s="5" t="s">
        <v>13</v>
      </c>
      <c r="P67" s="149"/>
      <c r="Q67" s="149"/>
      <c r="R67" s="149"/>
      <c r="S67" s="149"/>
      <c r="T67" s="149"/>
      <c r="U67" s="149"/>
      <c r="V67" s="149"/>
      <c r="X67" s="186"/>
      <c r="Y67" s="192"/>
      <c r="Z67" s="192"/>
      <c r="AA67" s="58" t="s">
        <v>19</v>
      </c>
      <c r="AB67" s="150" t="s">
        <v>122</v>
      </c>
      <c r="AC67" s="38" t="s">
        <v>22</v>
      </c>
      <c r="AD67" s="213"/>
      <c r="AE67" s="149"/>
      <c r="AR67" s="1"/>
    </row>
    <row r="68" spans="1:44" s="15" customFormat="1" ht="21.95" customHeight="1" x14ac:dyDescent="0.15">
      <c r="A68" s="11"/>
      <c r="B68" s="74"/>
      <c r="C68" s="130"/>
      <c r="D68" s="76"/>
      <c r="E68" s="76"/>
      <c r="F68" s="10"/>
      <c r="G68" s="350" t="s">
        <v>164</v>
      </c>
      <c r="H68" s="350"/>
      <c r="I68" s="350"/>
      <c r="J68" s="350"/>
      <c r="K68" s="375">
        <v>1</v>
      </c>
      <c r="L68" s="376"/>
      <c r="M68" s="352" t="s">
        <v>22</v>
      </c>
      <c r="N68" s="164"/>
      <c r="P68" s="149"/>
      <c r="Q68" s="149"/>
      <c r="R68" s="149"/>
      <c r="S68" s="149"/>
      <c r="T68" s="149"/>
      <c r="U68" s="149"/>
      <c r="V68" s="149"/>
      <c r="X68" s="186"/>
      <c r="Y68" s="192"/>
      <c r="Z68" s="192"/>
      <c r="AA68" s="58" t="s">
        <v>19</v>
      </c>
      <c r="AB68" s="150" t="s">
        <v>123</v>
      </c>
      <c r="AC68" s="38" t="s">
        <v>22</v>
      </c>
      <c r="AD68" s="213"/>
    </row>
    <row r="69" spans="1:44" s="15" customFormat="1" ht="21.95" customHeight="1" x14ac:dyDescent="0.15">
      <c r="A69" s="11"/>
      <c r="B69" s="74"/>
      <c r="C69" s="130"/>
      <c r="D69" s="76"/>
      <c r="E69" s="76"/>
      <c r="F69" s="10"/>
      <c r="G69" s="350"/>
      <c r="H69" s="350"/>
      <c r="I69" s="350"/>
      <c r="J69" s="350"/>
      <c r="K69" s="377"/>
      <c r="L69" s="378"/>
      <c r="M69" s="352"/>
      <c r="N69" s="165"/>
      <c r="P69" s="149"/>
      <c r="Q69" s="149"/>
      <c r="R69" s="149"/>
      <c r="S69" s="149"/>
      <c r="T69" s="149"/>
      <c r="U69" s="149"/>
      <c r="V69" s="149"/>
      <c r="X69" s="4"/>
      <c r="Y69" s="4"/>
      <c r="Z69" s="2"/>
      <c r="AA69" s="2"/>
      <c r="AB69" s="2"/>
      <c r="AC69" s="3"/>
      <c r="AD69" s="2"/>
      <c r="AE69" s="149"/>
    </row>
    <row r="70" spans="1:44" s="15" customFormat="1" ht="21.95" customHeight="1" x14ac:dyDescent="0.15">
      <c r="A70" s="11"/>
      <c r="B70" s="74"/>
      <c r="C70" s="130"/>
      <c r="D70" s="76"/>
      <c r="E70" s="76"/>
      <c r="F70" s="10"/>
      <c r="G70" s="379" t="s">
        <v>87</v>
      </c>
      <c r="H70" s="380"/>
      <c r="I70" s="380"/>
      <c r="J70" s="381"/>
      <c r="K70" s="382">
        <v>0.5</v>
      </c>
      <c r="L70" s="383"/>
      <c r="M70" s="148" t="s">
        <v>19</v>
      </c>
      <c r="N70" s="165"/>
      <c r="P70" s="149"/>
      <c r="Q70" s="149"/>
      <c r="R70" s="149"/>
      <c r="S70" s="149"/>
      <c r="T70" s="149"/>
      <c r="U70" s="149"/>
      <c r="V70" s="149"/>
      <c r="X70" s="4"/>
      <c r="Y70" s="4"/>
      <c r="Z70" s="2"/>
      <c r="AA70" s="2"/>
      <c r="AB70" s="2"/>
      <c r="AC70" s="3"/>
      <c r="AD70" s="2"/>
      <c r="AE70" s="149"/>
    </row>
    <row r="71" spans="1:44" s="15" customFormat="1" ht="21.95" customHeight="1" x14ac:dyDescent="0.15">
      <c r="A71" s="11"/>
      <c r="B71" s="74"/>
      <c r="C71" s="130"/>
      <c r="D71" s="76"/>
      <c r="E71" s="76"/>
      <c r="F71" s="10"/>
      <c r="G71" s="379" t="s">
        <v>90</v>
      </c>
      <c r="H71" s="380"/>
      <c r="I71" s="380"/>
      <c r="J71" s="381"/>
      <c r="K71" s="306">
        <v>0</v>
      </c>
      <c r="L71" s="307"/>
      <c r="M71" s="148" t="s">
        <v>22</v>
      </c>
      <c r="N71" s="165"/>
      <c r="P71" s="149"/>
      <c r="Q71" s="149"/>
      <c r="R71" s="149"/>
      <c r="S71" s="149"/>
      <c r="T71" s="149"/>
      <c r="U71" s="149"/>
      <c r="V71" s="149"/>
      <c r="W71" s="10"/>
      <c r="X71" s="4"/>
      <c r="Y71" s="4"/>
      <c r="Z71" s="2"/>
      <c r="AA71" s="2"/>
      <c r="AB71" s="2"/>
      <c r="AC71" s="3"/>
      <c r="AD71" s="2"/>
      <c r="AE71" s="149"/>
    </row>
    <row r="72" spans="1:44" s="15" customFormat="1" ht="21.95" customHeight="1" x14ac:dyDescent="0.15">
      <c r="A72" s="11"/>
      <c r="B72" s="74"/>
      <c r="C72" s="130"/>
      <c r="D72" s="76"/>
      <c r="E72" s="76"/>
      <c r="F72" s="10"/>
      <c r="G72" s="354" t="s">
        <v>92</v>
      </c>
      <c r="H72" s="355"/>
      <c r="I72" s="355"/>
      <c r="J72" s="355"/>
      <c r="K72" s="355"/>
      <c r="L72" s="355"/>
      <c r="M72" s="356"/>
      <c r="N72" s="173"/>
      <c r="O72" s="149"/>
      <c r="P72" s="2"/>
      <c r="Q72" s="2"/>
      <c r="R72" s="2"/>
      <c r="S72" s="2"/>
      <c r="T72" s="2"/>
      <c r="U72" s="2"/>
      <c r="V72" s="2"/>
      <c r="W72" s="10"/>
      <c r="X72" s="4"/>
      <c r="Y72" s="4"/>
      <c r="Z72" s="2"/>
      <c r="AA72" s="2"/>
      <c r="AB72" s="2"/>
      <c r="AC72" s="3"/>
      <c r="AD72" s="2"/>
      <c r="AE72" s="149"/>
    </row>
    <row r="73" spans="1:44" s="15" customFormat="1" ht="21.95" customHeight="1" x14ac:dyDescent="0.15">
      <c r="A73" s="11"/>
      <c r="B73" s="74"/>
      <c r="C73" s="130"/>
      <c r="D73" s="76"/>
      <c r="E73" s="76"/>
      <c r="F73" s="10"/>
      <c r="G73" s="357" t="s">
        <v>93</v>
      </c>
      <c r="H73" s="358"/>
      <c r="I73" s="358"/>
      <c r="J73" s="358"/>
      <c r="K73" s="358"/>
      <c r="L73" s="358"/>
      <c r="M73" s="359"/>
      <c r="N73" s="166" t="s">
        <v>7</v>
      </c>
      <c r="P73" s="3"/>
      <c r="Q73" s="3"/>
      <c r="R73" s="3"/>
      <c r="S73" s="3"/>
      <c r="T73" s="3"/>
      <c r="U73" s="3"/>
      <c r="V73" s="3"/>
      <c r="W73" s="10"/>
      <c r="X73" s="4"/>
      <c r="Y73" s="4"/>
      <c r="Z73" s="2"/>
      <c r="AA73" s="2"/>
      <c r="AB73" s="2"/>
      <c r="AC73" s="3"/>
      <c r="AD73" s="2"/>
      <c r="AE73" s="149"/>
    </row>
    <row r="74" spans="1:44" s="15" customFormat="1" ht="21.95" customHeight="1" x14ac:dyDescent="0.15">
      <c r="A74" s="11"/>
      <c r="B74" s="74"/>
      <c r="C74" s="130"/>
      <c r="D74" s="76"/>
      <c r="E74" s="76"/>
      <c r="F74" s="10"/>
      <c r="G74" s="149"/>
      <c r="H74" s="149"/>
      <c r="I74" s="149"/>
      <c r="J74" s="149"/>
      <c r="K74" s="149"/>
      <c r="L74" s="149"/>
      <c r="M74" s="149"/>
      <c r="N74" s="149"/>
      <c r="O74" s="149"/>
      <c r="P74" s="3"/>
      <c r="Q74" s="3"/>
      <c r="R74" s="3"/>
      <c r="S74" s="3"/>
      <c r="T74" s="3"/>
      <c r="U74" s="3"/>
      <c r="V74" s="3"/>
      <c r="W74" s="10"/>
      <c r="X74" s="4"/>
      <c r="Y74" s="4"/>
      <c r="Z74" s="2"/>
      <c r="AA74" s="2"/>
      <c r="AB74" s="2"/>
      <c r="AC74" s="3"/>
      <c r="AD74" s="2"/>
      <c r="AE74" s="149"/>
    </row>
    <row r="75" spans="1:44" s="15" customFormat="1" ht="21.95" customHeight="1" x14ac:dyDescent="0.15">
      <c r="A75" s="11"/>
      <c r="B75" s="74"/>
      <c r="C75" s="130"/>
      <c r="D75" s="76"/>
      <c r="E75" s="76"/>
      <c r="F75" s="10"/>
      <c r="G75" s="309" t="s">
        <v>154</v>
      </c>
      <c r="H75" s="310"/>
      <c r="I75" s="310"/>
      <c r="J75" s="310"/>
      <c r="K75" s="310"/>
      <c r="L75" s="310"/>
      <c r="M75" s="310"/>
      <c r="N75" s="310"/>
      <c r="O75" s="310"/>
      <c r="P75" s="310"/>
      <c r="Q75" s="310"/>
      <c r="R75" s="310"/>
      <c r="S75" s="310"/>
      <c r="T75" s="310"/>
      <c r="U75" s="310"/>
      <c r="V75" s="311"/>
      <c r="W75" s="10"/>
      <c r="X75" s="4"/>
      <c r="Y75" s="4"/>
      <c r="Z75" s="2"/>
      <c r="AA75" s="2"/>
      <c r="AB75" s="2"/>
      <c r="AC75" s="3"/>
      <c r="AD75" s="2"/>
      <c r="AE75" s="149"/>
      <c r="AF75" s="4"/>
      <c r="AG75" s="4"/>
      <c r="AH75" s="2"/>
      <c r="AI75" s="2"/>
      <c r="AJ75" s="2"/>
      <c r="AK75" s="2"/>
      <c r="AL75" s="2"/>
      <c r="AM75" s="2"/>
      <c r="AN75" s="2"/>
      <c r="AO75" s="2"/>
      <c r="AP75" s="2"/>
      <c r="AQ75" s="2"/>
    </row>
    <row r="76" spans="1:44" s="15" customFormat="1" ht="21.95" customHeight="1" x14ac:dyDescent="0.15">
      <c r="A76" s="11"/>
      <c r="F76" s="10"/>
      <c r="G76" s="128"/>
      <c r="H76" s="128"/>
      <c r="I76" s="128"/>
      <c r="J76" s="128"/>
      <c r="K76" s="128"/>
      <c r="L76" s="128"/>
      <c r="M76" s="128"/>
      <c r="N76" s="128"/>
      <c r="P76" s="3"/>
      <c r="Q76" s="3"/>
      <c r="R76" s="3"/>
      <c r="S76" s="3"/>
      <c r="T76" s="3"/>
      <c r="U76" s="3"/>
      <c r="V76" s="3"/>
      <c r="W76" s="10"/>
      <c r="X76" s="4"/>
      <c r="Y76" s="4"/>
      <c r="Z76" s="2"/>
      <c r="AA76" s="2"/>
      <c r="AB76" s="2"/>
      <c r="AC76" s="3"/>
      <c r="AD76" s="2"/>
      <c r="AE76" s="3"/>
      <c r="AF76" s="4"/>
      <c r="AG76" s="4"/>
      <c r="AH76" s="2"/>
      <c r="AI76" s="2"/>
      <c r="AJ76" s="2"/>
      <c r="AK76" s="2"/>
      <c r="AL76" s="2"/>
      <c r="AM76" s="2"/>
      <c r="AN76" s="2"/>
      <c r="AO76" s="2"/>
      <c r="AP76" s="2"/>
      <c r="AQ76" s="2"/>
    </row>
    <row r="77" spans="1:44" s="15" customFormat="1" ht="21.95" customHeight="1" x14ac:dyDescent="0.15">
      <c r="A77" s="11"/>
      <c r="B77" s="228" t="s">
        <v>149</v>
      </c>
      <c r="C77" s="228"/>
      <c r="D77" s="228"/>
      <c r="E77" s="228"/>
      <c r="F77" s="10"/>
      <c r="G77" s="149"/>
      <c r="H77" s="149"/>
      <c r="I77" s="149"/>
      <c r="J77" s="149"/>
      <c r="K77" s="149"/>
      <c r="L77" s="149"/>
      <c r="M77" s="149"/>
      <c r="N77" s="149"/>
      <c r="O77" s="20"/>
      <c r="P77" s="204" t="s">
        <v>152</v>
      </c>
      <c r="Q77" s="209"/>
      <c r="R77" s="209"/>
      <c r="S77" s="209"/>
      <c r="T77" s="209"/>
      <c r="U77" s="209"/>
      <c r="V77" s="205"/>
      <c r="W77" s="10"/>
      <c r="X77" s="4"/>
      <c r="Y77" s="4"/>
      <c r="Z77" s="2"/>
      <c r="AA77" s="2"/>
      <c r="AB77" s="2"/>
      <c r="AC77" s="3"/>
      <c r="AD77" s="2"/>
      <c r="AE77" s="3"/>
      <c r="AF77" s="4"/>
      <c r="AG77" s="4"/>
      <c r="AH77" s="2"/>
      <c r="AI77" s="2"/>
      <c r="AJ77" s="2"/>
      <c r="AK77" s="2"/>
      <c r="AL77" s="2"/>
      <c r="AM77" s="2"/>
      <c r="AN77" s="2"/>
      <c r="AO77" s="2"/>
      <c r="AP77" s="2"/>
      <c r="AQ77" s="2"/>
    </row>
    <row r="78" spans="1:44" s="15" customFormat="1" ht="21.95" customHeight="1" x14ac:dyDescent="0.15">
      <c r="A78" s="11"/>
      <c r="B78" s="96" t="s">
        <v>8</v>
      </c>
      <c r="C78" s="145" t="s">
        <v>9</v>
      </c>
      <c r="D78" s="145" t="s">
        <v>10</v>
      </c>
      <c r="E78" s="96" t="s">
        <v>11</v>
      </c>
      <c r="F78" s="10"/>
      <c r="G78" s="242" t="s">
        <v>153</v>
      </c>
      <c r="H78" s="243"/>
      <c r="I78" s="243"/>
      <c r="J78" s="243"/>
      <c r="K78" s="243"/>
      <c r="L78" s="243"/>
      <c r="M78" s="45">
        <v>5</v>
      </c>
      <c r="N78" s="7" t="s">
        <v>7</v>
      </c>
      <c r="O78" s="19"/>
      <c r="P78" s="203" t="s">
        <v>14</v>
      </c>
      <c r="Q78" s="203"/>
      <c r="R78" s="203"/>
      <c r="S78" s="204" t="s">
        <v>15</v>
      </c>
      <c r="T78" s="205"/>
      <c r="U78" s="96" t="s">
        <v>16</v>
      </c>
      <c r="V78" s="96" t="s">
        <v>17</v>
      </c>
      <c r="W78" s="10"/>
      <c r="X78" s="4"/>
      <c r="Y78" s="4"/>
      <c r="Z78" s="2"/>
      <c r="AA78" s="2"/>
      <c r="AB78" s="2"/>
      <c r="AC78" s="3"/>
      <c r="AD78" s="2"/>
      <c r="AE78" s="3"/>
    </row>
    <row r="79" spans="1:44" s="15" customFormat="1" ht="21.95" customHeight="1" x14ac:dyDescent="0.15">
      <c r="A79" s="11"/>
      <c r="B79" s="233" t="s">
        <v>96</v>
      </c>
      <c r="C79" s="236" t="s">
        <v>135</v>
      </c>
      <c r="D79" s="239" t="s">
        <v>19</v>
      </c>
      <c r="E79" s="239" t="s">
        <v>128</v>
      </c>
      <c r="F79" s="10"/>
      <c r="G79" s="202" t="s">
        <v>12</v>
      </c>
      <c r="H79" s="202"/>
      <c r="I79" s="202"/>
      <c r="J79" s="202"/>
      <c r="K79" s="202"/>
      <c r="L79" s="202"/>
      <c r="M79" s="6" t="s">
        <v>10</v>
      </c>
      <c r="N79" s="6" t="s">
        <v>13</v>
      </c>
      <c r="O79" s="18"/>
      <c r="P79" s="186" t="s">
        <v>96</v>
      </c>
      <c r="Q79" s="186"/>
      <c r="R79" s="39" t="s">
        <v>97</v>
      </c>
      <c r="S79" s="185" t="s">
        <v>98</v>
      </c>
      <c r="T79" s="185"/>
      <c r="U79" s="38" t="s">
        <v>22</v>
      </c>
      <c r="V79" s="213" t="s">
        <v>75</v>
      </c>
      <c r="W79" s="10"/>
      <c r="X79" s="4"/>
      <c r="Y79" s="4"/>
      <c r="Z79" s="2"/>
      <c r="AA79" s="2"/>
      <c r="AB79" s="2"/>
      <c r="AC79" s="3"/>
      <c r="AD79" s="2"/>
      <c r="AE79" s="3"/>
    </row>
    <row r="80" spans="1:44" s="149" customFormat="1" ht="21.95" customHeight="1" x14ac:dyDescent="0.15">
      <c r="A80" s="11"/>
      <c r="B80" s="234"/>
      <c r="C80" s="237"/>
      <c r="D80" s="240"/>
      <c r="E80" s="240"/>
      <c r="F80" s="10"/>
      <c r="G80" s="187" t="s">
        <v>174</v>
      </c>
      <c r="H80" s="187"/>
      <c r="I80" s="187"/>
      <c r="J80" s="187"/>
      <c r="K80" s="188">
        <f>$M$78</f>
        <v>5</v>
      </c>
      <c r="L80" s="188"/>
      <c r="M80" s="190" t="s">
        <v>22</v>
      </c>
      <c r="N80" s="164"/>
      <c r="O80" s="18"/>
      <c r="P80" s="186"/>
      <c r="Q80" s="186"/>
      <c r="R80" s="39" t="s">
        <v>99</v>
      </c>
      <c r="S80" s="185" t="s">
        <v>100</v>
      </c>
      <c r="T80" s="185"/>
      <c r="U80" s="38" t="s">
        <v>22</v>
      </c>
      <c r="V80" s="213"/>
      <c r="W80" s="15"/>
      <c r="X80" s="4"/>
      <c r="Y80" s="4"/>
      <c r="Z80" s="2"/>
      <c r="AA80" s="2"/>
      <c r="AB80" s="2"/>
      <c r="AC80" s="3"/>
      <c r="AD80" s="2"/>
      <c r="AE80" s="3"/>
    </row>
    <row r="81" spans="1:44" s="149" customFormat="1" ht="21.95" customHeight="1" x14ac:dyDescent="0.15">
      <c r="A81" s="11"/>
      <c r="B81" s="234"/>
      <c r="C81" s="238"/>
      <c r="D81" s="241"/>
      <c r="E81" s="240"/>
      <c r="F81" s="15"/>
      <c r="G81" s="187"/>
      <c r="H81" s="187"/>
      <c r="I81" s="187"/>
      <c r="J81" s="187"/>
      <c r="K81" s="189"/>
      <c r="L81" s="189"/>
      <c r="M81" s="191"/>
      <c r="N81" s="165"/>
      <c r="P81" s="186"/>
      <c r="Q81" s="186"/>
      <c r="R81" s="135" t="s">
        <v>101</v>
      </c>
      <c r="S81" s="185" t="s">
        <v>33</v>
      </c>
      <c r="T81" s="185"/>
      <c r="U81" s="38" t="s">
        <v>22</v>
      </c>
      <c r="V81" s="213"/>
      <c r="W81" s="15"/>
      <c r="X81" s="4"/>
      <c r="Y81" s="4"/>
      <c r="Z81" s="2"/>
      <c r="AA81" s="2"/>
      <c r="AB81" s="2"/>
      <c r="AC81" s="3"/>
      <c r="AD81" s="2"/>
      <c r="AE81" s="3"/>
    </row>
    <row r="82" spans="1:44" s="15" customFormat="1" ht="21.95" customHeight="1" x14ac:dyDescent="0.15">
      <c r="A82" s="11"/>
      <c r="B82" s="234"/>
      <c r="C82" s="236" t="s">
        <v>140</v>
      </c>
      <c r="D82" s="239" t="s">
        <v>19</v>
      </c>
      <c r="E82" s="240"/>
      <c r="G82" s="187" t="s">
        <v>175</v>
      </c>
      <c r="H82" s="187"/>
      <c r="I82" s="187"/>
      <c r="J82" s="187"/>
      <c r="K82" s="194">
        <f>M78/2</f>
        <v>2.5</v>
      </c>
      <c r="L82" s="195"/>
      <c r="M82" s="190" t="s">
        <v>22</v>
      </c>
      <c r="N82" s="165"/>
      <c r="O82" s="149"/>
      <c r="P82" s="186"/>
      <c r="Q82" s="186"/>
      <c r="R82" s="192" t="s">
        <v>102</v>
      </c>
      <c r="S82" s="141" t="s">
        <v>19</v>
      </c>
      <c r="T82" s="135" t="s">
        <v>103</v>
      </c>
      <c r="U82" s="38" t="s">
        <v>22</v>
      </c>
      <c r="V82" s="213"/>
      <c r="W82" s="11"/>
      <c r="X82" s="4"/>
      <c r="Y82" s="4"/>
      <c r="Z82" s="2"/>
      <c r="AA82" s="2"/>
      <c r="AB82" s="2"/>
      <c r="AC82" s="3"/>
      <c r="AD82" s="2"/>
      <c r="AE82" s="3"/>
    </row>
    <row r="83" spans="1:44" s="149" customFormat="1" ht="21.95" customHeight="1" x14ac:dyDescent="0.15">
      <c r="A83" s="11"/>
      <c r="B83" s="234"/>
      <c r="C83" s="237"/>
      <c r="D83" s="240"/>
      <c r="E83" s="240"/>
      <c r="F83" s="11"/>
      <c r="G83" s="187"/>
      <c r="H83" s="187"/>
      <c r="I83" s="187"/>
      <c r="J83" s="187"/>
      <c r="K83" s="196"/>
      <c r="L83" s="197"/>
      <c r="M83" s="191"/>
      <c r="N83" s="173"/>
      <c r="P83" s="186"/>
      <c r="Q83" s="186"/>
      <c r="R83" s="192"/>
      <c r="S83" s="141" t="s">
        <v>19</v>
      </c>
      <c r="T83" s="135" t="s">
        <v>104</v>
      </c>
      <c r="U83" s="38" t="s">
        <v>22</v>
      </c>
      <c r="V83" s="213"/>
      <c r="W83" s="11"/>
      <c r="X83" s="4"/>
      <c r="Y83" s="4"/>
      <c r="Z83" s="2"/>
      <c r="AA83" s="2"/>
      <c r="AB83" s="2"/>
      <c r="AC83" s="3"/>
      <c r="AD83" s="2"/>
      <c r="AE83" s="3"/>
    </row>
    <row r="84" spans="1:44" s="149" customFormat="1" ht="21.95" customHeight="1" x14ac:dyDescent="0.15">
      <c r="A84" s="11"/>
      <c r="B84" s="235"/>
      <c r="C84" s="238"/>
      <c r="D84" s="241"/>
      <c r="E84" s="241"/>
      <c r="F84" s="11"/>
      <c r="G84" s="192" t="s">
        <v>106</v>
      </c>
      <c r="H84" s="192"/>
      <c r="I84" s="192"/>
      <c r="J84" s="192"/>
      <c r="K84" s="193" t="s">
        <v>107</v>
      </c>
      <c r="L84" s="193"/>
      <c r="M84" s="148" t="s">
        <v>22</v>
      </c>
      <c r="N84" s="166" t="s">
        <v>7</v>
      </c>
      <c r="W84" s="11"/>
      <c r="X84" s="4"/>
      <c r="Y84" s="4"/>
      <c r="Z84" s="2"/>
      <c r="AA84" s="2"/>
      <c r="AB84" s="2"/>
      <c r="AC84" s="3"/>
      <c r="AD84" s="2"/>
      <c r="AE84" s="3"/>
    </row>
    <row r="85" spans="1:44" s="149" customFormat="1" ht="21.95" customHeight="1" x14ac:dyDescent="0.15">
      <c r="A85" s="11"/>
      <c r="B85" s="233" t="s">
        <v>178</v>
      </c>
      <c r="C85" s="236" t="s">
        <v>157</v>
      </c>
      <c r="D85" s="239" t="s">
        <v>19</v>
      </c>
      <c r="E85" s="239" t="s">
        <v>128</v>
      </c>
      <c r="F85" s="11"/>
      <c r="W85" s="11"/>
      <c r="X85" s="4"/>
      <c r="Y85" s="4"/>
      <c r="Z85" s="2"/>
      <c r="AA85" s="2"/>
      <c r="AB85" s="2"/>
      <c r="AC85" s="3"/>
      <c r="AD85" s="2"/>
      <c r="AE85" s="3"/>
    </row>
    <row r="86" spans="1:44" s="149" customFormat="1" ht="21.95" customHeight="1" x14ac:dyDescent="0.15">
      <c r="A86" s="11"/>
      <c r="B86" s="234"/>
      <c r="C86" s="237"/>
      <c r="D86" s="240"/>
      <c r="E86" s="240"/>
      <c r="F86" s="11"/>
      <c r="G86" s="242" t="s">
        <v>159</v>
      </c>
      <c r="H86" s="243"/>
      <c r="I86" s="243"/>
      <c r="J86" s="243"/>
      <c r="K86" s="243"/>
      <c r="L86" s="243"/>
      <c r="M86" s="45">
        <v>5</v>
      </c>
      <c r="N86" s="7" t="s">
        <v>7</v>
      </c>
      <c r="P86" s="203" t="s">
        <v>14</v>
      </c>
      <c r="Q86" s="203"/>
      <c r="R86" s="203"/>
      <c r="S86" s="212" t="s">
        <v>15</v>
      </c>
      <c r="T86" s="212"/>
      <c r="U86" s="96" t="s">
        <v>16</v>
      </c>
      <c r="V86" s="96" t="s">
        <v>17</v>
      </c>
      <c r="W86" s="11"/>
      <c r="X86" s="4"/>
      <c r="Y86" s="4"/>
      <c r="Z86" s="2"/>
      <c r="AA86" s="2"/>
      <c r="AB86" s="2"/>
      <c r="AC86" s="3"/>
      <c r="AD86" s="2"/>
      <c r="AE86" s="3"/>
    </row>
    <row r="87" spans="1:44" s="149" customFormat="1" ht="21.95" customHeight="1" x14ac:dyDescent="0.15">
      <c r="A87" s="11"/>
      <c r="B87" s="234"/>
      <c r="C87" s="238"/>
      <c r="D87" s="241"/>
      <c r="E87" s="240"/>
      <c r="F87" s="11"/>
      <c r="G87" s="202" t="s">
        <v>12</v>
      </c>
      <c r="H87" s="202"/>
      <c r="I87" s="202"/>
      <c r="J87" s="202"/>
      <c r="K87" s="202"/>
      <c r="L87" s="202"/>
      <c r="M87" s="6" t="s">
        <v>10</v>
      </c>
      <c r="N87" s="6" t="s">
        <v>13</v>
      </c>
      <c r="O87" s="18"/>
      <c r="P87" s="186" t="s">
        <v>160</v>
      </c>
      <c r="Q87" s="186"/>
      <c r="R87" s="137" t="s">
        <v>0</v>
      </c>
      <c r="S87" s="210" t="s">
        <v>24</v>
      </c>
      <c r="T87" s="210"/>
      <c r="U87" s="38" t="s">
        <v>22</v>
      </c>
      <c r="V87" s="213" t="s">
        <v>75</v>
      </c>
      <c r="W87" s="11"/>
      <c r="X87" s="4"/>
      <c r="Y87" s="4"/>
      <c r="Z87" s="2"/>
      <c r="AA87" s="2"/>
      <c r="AB87" s="2"/>
      <c r="AC87" s="3"/>
      <c r="AD87" s="2"/>
      <c r="AE87" s="3"/>
    </row>
    <row r="88" spans="1:44" s="149" customFormat="1" ht="21.95" customHeight="1" x14ac:dyDescent="0.15">
      <c r="A88" s="11"/>
      <c r="B88" s="234"/>
      <c r="C88" s="236" t="s">
        <v>158</v>
      </c>
      <c r="D88" s="239" t="s">
        <v>19</v>
      </c>
      <c r="E88" s="240"/>
      <c r="F88" s="11"/>
      <c r="G88" s="216" t="s">
        <v>181</v>
      </c>
      <c r="H88" s="217"/>
      <c r="I88" s="218"/>
      <c r="J88" s="225" t="s">
        <v>21</v>
      </c>
      <c r="K88" s="194">
        <f>M86</f>
        <v>5</v>
      </c>
      <c r="L88" s="195"/>
      <c r="M88" s="190" t="s">
        <v>22</v>
      </c>
      <c r="N88" s="161"/>
      <c r="O88" s="15"/>
      <c r="P88" s="186"/>
      <c r="Q88" s="186"/>
      <c r="R88" s="54" t="s">
        <v>26</v>
      </c>
      <c r="S88" s="214" t="s">
        <v>27</v>
      </c>
      <c r="T88" s="214"/>
      <c r="U88" s="38" t="s">
        <v>22</v>
      </c>
      <c r="V88" s="213"/>
      <c r="X88" s="4"/>
      <c r="Y88" s="4"/>
      <c r="Z88" s="2"/>
      <c r="AA88" s="2"/>
      <c r="AB88" s="2"/>
      <c r="AC88" s="3"/>
      <c r="AD88" s="2"/>
      <c r="AE88" s="3"/>
      <c r="AR88" s="12"/>
    </row>
    <row r="89" spans="1:44" s="149" customFormat="1" ht="21.95" customHeight="1" x14ac:dyDescent="0.15">
      <c r="A89" s="11"/>
      <c r="B89" s="234"/>
      <c r="C89" s="237"/>
      <c r="D89" s="240"/>
      <c r="E89" s="240"/>
      <c r="G89" s="219"/>
      <c r="H89" s="220"/>
      <c r="I89" s="221"/>
      <c r="J89" s="226"/>
      <c r="K89" s="196"/>
      <c r="L89" s="197"/>
      <c r="M89" s="215"/>
      <c r="N89" s="162"/>
      <c r="O89" s="20"/>
      <c r="P89" s="186"/>
      <c r="Q89" s="186"/>
      <c r="R89" s="56" t="s">
        <v>112</v>
      </c>
      <c r="S89" s="185" t="s">
        <v>113</v>
      </c>
      <c r="T89" s="185"/>
      <c r="U89" s="38" t="s">
        <v>22</v>
      </c>
      <c r="V89" s="213"/>
      <c r="X89" s="4"/>
      <c r="Y89" s="4"/>
      <c r="Z89" s="2"/>
      <c r="AA89" s="2"/>
      <c r="AB89" s="2"/>
      <c r="AC89" s="3"/>
      <c r="AD89" s="2"/>
      <c r="AE89" s="3"/>
    </row>
    <row r="90" spans="1:44" s="2" customFormat="1" ht="21.95" customHeight="1" x14ac:dyDescent="0.15">
      <c r="A90" s="11"/>
      <c r="B90" s="235"/>
      <c r="C90" s="238"/>
      <c r="D90" s="241"/>
      <c r="E90" s="241"/>
      <c r="F90" s="149"/>
      <c r="G90" s="219"/>
      <c r="H90" s="220"/>
      <c r="I90" s="221"/>
      <c r="J90" s="226"/>
      <c r="K90" s="196"/>
      <c r="L90" s="197"/>
      <c r="M90" s="215"/>
      <c r="N90" s="162"/>
      <c r="O90" s="19"/>
      <c r="P90" s="186"/>
      <c r="Q90" s="186"/>
      <c r="R90" s="138" t="s">
        <v>30</v>
      </c>
      <c r="S90" s="210" t="s">
        <v>31</v>
      </c>
      <c r="T90" s="210"/>
      <c r="U90" s="38" t="s">
        <v>22</v>
      </c>
      <c r="V90" s="213"/>
      <c r="W90" s="149"/>
      <c r="X90" s="4"/>
      <c r="Y90" s="4"/>
      <c r="AC90" s="3"/>
      <c r="AE90" s="3"/>
    </row>
    <row r="91" spans="1:44" s="2" customFormat="1" ht="21.95" customHeight="1" x14ac:dyDescent="0.15">
      <c r="A91" s="11"/>
      <c r="F91" s="149"/>
      <c r="G91" s="219"/>
      <c r="H91" s="220"/>
      <c r="I91" s="221"/>
      <c r="J91" s="226"/>
      <c r="K91" s="196"/>
      <c r="L91" s="197"/>
      <c r="M91" s="215"/>
      <c r="N91" s="162"/>
      <c r="O91" s="18"/>
      <c r="P91" s="186"/>
      <c r="Q91" s="186"/>
      <c r="R91" s="137" t="s">
        <v>32</v>
      </c>
      <c r="S91" s="210" t="s">
        <v>33</v>
      </c>
      <c r="T91" s="210"/>
      <c r="U91" s="38" t="s">
        <v>22</v>
      </c>
      <c r="V91" s="213"/>
      <c r="W91" s="10"/>
      <c r="X91" s="4"/>
      <c r="Y91" s="4"/>
      <c r="AC91" s="3"/>
      <c r="AE91" s="3"/>
    </row>
    <row r="92" spans="1:44" s="3" customFormat="1" ht="21.95" customHeight="1" x14ac:dyDescent="0.15">
      <c r="A92" s="1"/>
      <c r="B92" s="2"/>
      <c r="C92" s="2"/>
      <c r="D92" s="2"/>
      <c r="E92" s="2"/>
      <c r="F92" s="149"/>
      <c r="G92" s="219"/>
      <c r="H92" s="220"/>
      <c r="I92" s="221"/>
      <c r="J92" s="226"/>
      <c r="K92" s="318"/>
      <c r="L92" s="319"/>
      <c r="M92" s="215"/>
      <c r="N92" s="162"/>
      <c r="O92" s="15"/>
      <c r="P92" s="186"/>
      <c r="Q92" s="186"/>
      <c r="R92" s="137" t="s">
        <v>35</v>
      </c>
      <c r="S92" s="210" t="s">
        <v>36</v>
      </c>
      <c r="T92" s="210"/>
      <c r="U92" s="38" t="s">
        <v>22</v>
      </c>
      <c r="V92" s="213"/>
      <c r="W92" s="10"/>
      <c r="X92" s="4"/>
      <c r="Y92" s="4"/>
      <c r="Z92" s="2"/>
      <c r="AA92" s="2"/>
      <c r="AB92" s="2"/>
      <c r="AD92" s="2"/>
    </row>
    <row r="93" spans="1:44" s="3" customFormat="1" ht="21.95" customHeight="1" x14ac:dyDescent="0.15">
      <c r="A93" s="1"/>
      <c r="B93" s="2"/>
      <c r="C93" s="2"/>
      <c r="D93" s="2"/>
      <c r="E93" s="2"/>
      <c r="F93" s="149"/>
      <c r="G93" s="187" t="s">
        <v>182</v>
      </c>
      <c r="H93" s="187"/>
      <c r="I93" s="187"/>
      <c r="J93" s="187" t="s">
        <v>165</v>
      </c>
      <c r="K93" s="194">
        <f>M86/2</f>
        <v>2.5</v>
      </c>
      <c r="L93" s="195"/>
      <c r="M93" s="190" t="s">
        <v>22</v>
      </c>
      <c r="N93" s="162"/>
      <c r="O93" s="15"/>
      <c r="P93" s="186"/>
      <c r="Q93" s="186"/>
      <c r="R93" s="211" t="s">
        <v>37</v>
      </c>
      <c r="S93" s="79" t="s">
        <v>19</v>
      </c>
      <c r="T93" s="83" t="s">
        <v>38</v>
      </c>
      <c r="U93" s="38" t="s">
        <v>22</v>
      </c>
      <c r="V93" s="213"/>
      <c r="W93" s="10"/>
      <c r="X93" s="4"/>
      <c r="Y93" s="4"/>
      <c r="Z93" s="2"/>
      <c r="AA93" s="2"/>
      <c r="AB93" s="2"/>
      <c r="AD93" s="2"/>
    </row>
    <row r="94" spans="1:44" s="3" customFormat="1" ht="21.95" customHeight="1" x14ac:dyDescent="0.15">
      <c r="B94" s="2"/>
      <c r="C94" s="2"/>
      <c r="D94" s="2"/>
      <c r="E94" s="2"/>
      <c r="F94" s="149"/>
      <c r="G94" s="187"/>
      <c r="H94" s="187"/>
      <c r="I94" s="187"/>
      <c r="J94" s="187"/>
      <c r="K94" s="196"/>
      <c r="L94" s="197"/>
      <c r="M94" s="215"/>
      <c r="N94" s="162"/>
      <c r="O94" s="15"/>
      <c r="P94" s="186"/>
      <c r="Q94" s="186"/>
      <c r="R94" s="211"/>
      <c r="S94" s="79" t="s">
        <v>19</v>
      </c>
      <c r="T94" s="83" t="s">
        <v>40</v>
      </c>
      <c r="U94" s="38" t="s">
        <v>22</v>
      </c>
      <c r="V94" s="213"/>
      <c r="W94" s="10"/>
      <c r="X94" s="4"/>
      <c r="Y94" s="4"/>
      <c r="Z94" s="2"/>
      <c r="AA94" s="2"/>
      <c r="AB94" s="2"/>
      <c r="AD94" s="2"/>
    </row>
    <row r="95" spans="1:44" s="3" customFormat="1" ht="21.95" customHeight="1" x14ac:dyDescent="0.15">
      <c r="B95" s="2"/>
      <c r="C95" s="2"/>
      <c r="D95" s="2"/>
      <c r="E95" s="2"/>
      <c r="F95" s="149"/>
      <c r="G95" s="187"/>
      <c r="H95" s="187"/>
      <c r="I95" s="187"/>
      <c r="J95" s="187"/>
      <c r="K95" s="318"/>
      <c r="L95" s="319"/>
      <c r="M95" s="191"/>
      <c r="N95" s="171"/>
      <c r="O95" s="15"/>
      <c r="P95" s="186"/>
      <c r="Q95" s="186"/>
      <c r="R95" s="39" t="s">
        <v>41</v>
      </c>
      <c r="S95" s="79" t="s">
        <v>19</v>
      </c>
      <c r="T95" s="135" t="s">
        <v>42</v>
      </c>
      <c r="U95" s="38" t="s">
        <v>22</v>
      </c>
      <c r="V95" s="213"/>
      <c r="W95" s="10"/>
      <c r="X95" s="4"/>
      <c r="Y95" s="4"/>
      <c r="Z95" s="2"/>
      <c r="AA95" s="2"/>
      <c r="AB95" s="2"/>
      <c r="AD95" s="2"/>
    </row>
    <row r="96" spans="1:44" s="3" customFormat="1" ht="21.95" customHeight="1" x14ac:dyDescent="0.15">
      <c r="B96" s="2"/>
      <c r="C96" s="2"/>
      <c r="D96" s="2"/>
      <c r="E96" s="2"/>
      <c r="F96" s="149"/>
      <c r="G96" s="250" t="s">
        <v>44</v>
      </c>
      <c r="H96" s="251"/>
      <c r="I96" s="251"/>
      <c r="J96" s="252"/>
      <c r="K96" s="193">
        <v>0</v>
      </c>
      <c r="L96" s="193"/>
      <c r="M96" s="31" t="s">
        <v>22</v>
      </c>
      <c r="N96" s="163" t="s">
        <v>7</v>
      </c>
      <c r="O96" s="15"/>
      <c r="W96" s="15"/>
      <c r="X96" s="4"/>
      <c r="Y96" s="4"/>
      <c r="Z96" s="2"/>
      <c r="AA96" s="2"/>
      <c r="AB96" s="2"/>
      <c r="AD96" s="2"/>
    </row>
    <row r="97" spans="1:43" s="3" customFormat="1" ht="21.95" customHeight="1" x14ac:dyDescent="0.15">
      <c r="B97" s="2"/>
      <c r="C97" s="2"/>
      <c r="D97" s="2"/>
      <c r="E97" s="2"/>
      <c r="F97" s="149"/>
      <c r="G97" s="149"/>
      <c r="H97" s="149"/>
      <c r="I97" s="149"/>
      <c r="J97" s="149"/>
      <c r="K97" s="149"/>
      <c r="L97" s="149"/>
      <c r="M97" s="149"/>
      <c r="N97" s="149"/>
      <c r="O97" s="15"/>
      <c r="W97" s="15"/>
      <c r="X97" s="4"/>
      <c r="Y97" s="4"/>
      <c r="Z97" s="2"/>
      <c r="AA97" s="2"/>
      <c r="AB97" s="2"/>
      <c r="AD97" s="2"/>
    </row>
    <row r="98" spans="1:43" s="3" customFormat="1" ht="21.95" customHeight="1" x14ac:dyDescent="0.15">
      <c r="B98" s="2"/>
      <c r="C98" s="2"/>
      <c r="D98" s="2"/>
      <c r="E98" s="2"/>
      <c r="F98" s="149"/>
      <c r="G98" s="242" t="s">
        <v>94</v>
      </c>
      <c r="H98" s="243"/>
      <c r="I98" s="243"/>
      <c r="J98" s="243"/>
      <c r="K98" s="243"/>
      <c r="L98" s="243"/>
      <c r="M98" s="133">
        <v>15</v>
      </c>
      <c r="N98" s="7" t="s">
        <v>7</v>
      </c>
      <c r="O98" s="2"/>
      <c r="W98" s="11"/>
      <c r="X98" s="4"/>
      <c r="Y98" s="4"/>
      <c r="Z98" s="2"/>
      <c r="AA98" s="2"/>
      <c r="AB98" s="2"/>
      <c r="AD98" s="2"/>
      <c r="AF98" s="292" t="s">
        <v>116</v>
      </c>
      <c r="AG98" s="292"/>
      <c r="AH98" s="292"/>
      <c r="AI98" s="292"/>
      <c r="AJ98" s="293" t="s">
        <v>133</v>
      </c>
      <c r="AK98" s="294"/>
      <c r="AL98" s="294"/>
      <c r="AM98" s="294"/>
      <c r="AN98" s="294"/>
      <c r="AO98" s="294"/>
      <c r="AP98" s="294"/>
      <c r="AQ98" s="295"/>
    </row>
    <row r="99" spans="1:43" s="3" customFormat="1" ht="21.95" customHeight="1" x14ac:dyDescent="0.15">
      <c r="B99" s="2"/>
      <c r="C99" s="2"/>
      <c r="D99" s="2"/>
      <c r="E99" s="2"/>
      <c r="F99" s="149"/>
      <c r="G99" s="306" t="s">
        <v>12</v>
      </c>
      <c r="H99" s="307"/>
      <c r="I99" s="307"/>
      <c r="J99" s="307"/>
      <c r="K99" s="307"/>
      <c r="L99" s="307"/>
      <c r="M99" s="323" t="s">
        <v>13</v>
      </c>
      <c r="N99" s="324"/>
      <c r="O99" s="2"/>
      <c r="W99" s="11"/>
      <c r="X99" s="4"/>
      <c r="Y99" s="4"/>
      <c r="Z99" s="2"/>
      <c r="AA99" s="2"/>
      <c r="AB99" s="2"/>
      <c r="AD99" s="2"/>
      <c r="AF99" s="292"/>
      <c r="AG99" s="292"/>
      <c r="AH99" s="292"/>
      <c r="AI99" s="292"/>
      <c r="AJ99" s="296"/>
      <c r="AK99" s="297"/>
      <c r="AL99" s="297"/>
      <c r="AM99" s="297"/>
      <c r="AN99" s="297"/>
      <c r="AO99" s="297"/>
      <c r="AP99" s="297"/>
      <c r="AQ99" s="298"/>
    </row>
    <row r="100" spans="1:43" s="3" customFormat="1" ht="21.95" customHeight="1" x14ac:dyDescent="0.15">
      <c r="B100" s="2"/>
      <c r="C100" s="2"/>
      <c r="D100" s="2"/>
      <c r="E100" s="2"/>
      <c r="F100" s="149"/>
      <c r="G100" s="250" t="str">
        <f>"技術提案書提出者選定時評価点×("&amp;$M$98&amp;"/"&amp;$M$43&amp;")"</f>
        <v>技術提案書提出者選定時評価点×(15/20)</v>
      </c>
      <c r="H100" s="251"/>
      <c r="I100" s="251"/>
      <c r="J100" s="251"/>
      <c r="K100" s="251"/>
      <c r="L100" s="252"/>
      <c r="M100" s="174"/>
      <c r="N100" s="170" t="s">
        <v>7</v>
      </c>
      <c r="O100" s="2"/>
      <c r="W100" s="11"/>
      <c r="X100" s="4"/>
      <c r="Y100" s="4"/>
      <c r="Z100" s="2"/>
      <c r="AA100" s="2"/>
      <c r="AB100" s="2"/>
      <c r="AD100" s="2"/>
      <c r="AF100" s="303" t="s">
        <v>117</v>
      </c>
      <c r="AG100" s="303"/>
      <c r="AH100" s="192" t="s">
        <v>118</v>
      </c>
      <c r="AI100" s="192"/>
      <c r="AJ100" s="304"/>
      <c r="AK100" s="305"/>
      <c r="AL100" s="146" t="s">
        <v>7</v>
      </c>
      <c r="AM100" s="146" t="s">
        <v>134</v>
      </c>
      <c r="AN100" s="299">
        <f>M9+M21+M33</f>
        <v>45</v>
      </c>
      <c r="AO100" s="299"/>
      <c r="AP100" s="146" t="s">
        <v>7</v>
      </c>
      <c r="AQ100" s="116"/>
    </row>
    <row r="101" spans="1:43" s="3" customFormat="1" ht="21.95" customHeight="1" x14ac:dyDescent="0.15">
      <c r="B101" s="2"/>
      <c r="C101" s="2"/>
      <c r="D101" s="2"/>
      <c r="E101" s="2"/>
      <c r="F101" s="149"/>
      <c r="K101" s="50"/>
      <c r="L101" s="50"/>
      <c r="M101" s="50"/>
      <c r="N101" s="50"/>
      <c r="O101" s="2"/>
      <c r="W101" s="11"/>
      <c r="X101" s="4"/>
      <c r="Y101" s="4"/>
      <c r="Z101" s="2"/>
      <c r="AA101" s="2"/>
      <c r="AB101" s="2"/>
      <c r="AD101" s="2"/>
      <c r="AF101" s="303"/>
      <c r="AG101" s="303"/>
      <c r="AH101" s="192" t="s">
        <v>167</v>
      </c>
      <c r="AI101" s="192"/>
      <c r="AJ101" s="300"/>
      <c r="AK101" s="301"/>
      <c r="AL101" s="147" t="s">
        <v>7</v>
      </c>
      <c r="AM101" s="146" t="s">
        <v>134</v>
      </c>
      <c r="AN101" s="302">
        <f>M43+M51+M63</f>
        <v>55</v>
      </c>
      <c r="AO101" s="302"/>
      <c r="AP101" s="147" t="s">
        <v>7</v>
      </c>
      <c r="AQ101" s="116"/>
    </row>
    <row r="102" spans="1:43" s="3" customFormat="1" ht="21.95" customHeight="1" x14ac:dyDescent="0.15">
      <c r="B102" s="149"/>
      <c r="C102" s="15"/>
      <c r="D102" s="15"/>
      <c r="E102" s="15"/>
      <c r="F102" s="149"/>
      <c r="G102" s="242" t="s">
        <v>142</v>
      </c>
      <c r="H102" s="243"/>
      <c r="I102" s="243"/>
      <c r="J102" s="243"/>
      <c r="K102" s="243"/>
      <c r="L102" s="243"/>
      <c r="M102" s="133">
        <v>15</v>
      </c>
      <c r="N102" s="7" t="s">
        <v>7</v>
      </c>
      <c r="O102" s="15"/>
      <c r="W102" s="11"/>
      <c r="X102" s="4"/>
      <c r="Y102" s="4"/>
      <c r="Z102" s="2"/>
      <c r="AA102" s="2"/>
      <c r="AB102" s="2"/>
      <c r="AD102" s="2"/>
      <c r="AF102" s="303"/>
      <c r="AG102" s="303"/>
      <c r="AH102" s="192" t="s">
        <v>119</v>
      </c>
      <c r="AI102" s="192"/>
      <c r="AJ102" s="300"/>
      <c r="AK102" s="301"/>
      <c r="AL102" s="147" t="s">
        <v>7</v>
      </c>
      <c r="AM102" s="146" t="s">
        <v>134</v>
      </c>
      <c r="AN102" s="302">
        <f>AN100+AN101</f>
        <v>100</v>
      </c>
      <c r="AO102" s="302"/>
      <c r="AP102" s="147" t="s">
        <v>7</v>
      </c>
      <c r="AQ102" s="117"/>
    </row>
    <row r="103" spans="1:43" s="3" customFormat="1" ht="21.95" customHeight="1" x14ac:dyDescent="0.15">
      <c r="B103" s="149"/>
      <c r="C103" s="149"/>
      <c r="D103" s="149"/>
      <c r="E103" s="149"/>
      <c r="F103" s="149"/>
      <c r="G103" s="306" t="s">
        <v>12</v>
      </c>
      <c r="H103" s="307"/>
      <c r="I103" s="307"/>
      <c r="J103" s="307"/>
      <c r="K103" s="307"/>
      <c r="L103" s="307"/>
      <c r="M103" s="323" t="s">
        <v>13</v>
      </c>
      <c r="N103" s="324"/>
      <c r="O103" s="15"/>
      <c r="W103" s="11"/>
      <c r="X103" s="4"/>
      <c r="Y103" s="4"/>
      <c r="Z103" s="2"/>
      <c r="AA103" s="2"/>
      <c r="AB103" s="2"/>
      <c r="AD103" s="2"/>
      <c r="AF103" s="312" t="s">
        <v>151</v>
      </c>
      <c r="AG103" s="313"/>
      <c r="AH103" s="313"/>
      <c r="AI103" s="314"/>
      <c r="AJ103" s="288"/>
      <c r="AK103" s="289"/>
      <c r="AL103" s="284" t="s">
        <v>7</v>
      </c>
      <c r="AM103" s="284" t="s">
        <v>134</v>
      </c>
      <c r="AN103" s="284">
        <f>M78+M86+M98+M102</f>
        <v>40</v>
      </c>
      <c r="AO103" s="284"/>
      <c r="AP103" s="284" t="s">
        <v>7</v>
      </c>
      <c r="AQ103" s="286"/>
    </row>
    <row r="104" spans="1:43" s="3" customFormat="1" ht="21.95" customHeight="1" x14ac:dyDescent="0.15">
      <c r="B104" s="149"/>
      <c r="C104" s="149"/>
      <c r="D104" s="149"/>
      <c r="E104" s="149"/>
      <c r="F104" s="149"/>
      <c r="G104" s="250" t="str">
        <f>"技術提案書提出者選定時評価点×("&amp;$M$102&amp;"/"&amp;M51&amp;")"</f>
        <v>技術提案書提出者選定時評価点×(15/20)</v>
      </c>
      <c r="H104" s="251"/>
      <c r="I104" s="251"/>
      <c r="J104" s="251"/>
      <c r="K104" s="251"/>
      <c r="L104" s="252"/>
      <c r="M104" s="174"/>
      <c r="N104" s="170" t="s">
        <v>7</v>
      </c>
      <c r="O104" s="15"/>
      <c r="W104" s="149"/>
      <c r="X104" s="4"/>
      <c r="Y104" s="4"/>
      <c r="Z104" s="2"/>
      <c r="AA104" s="2"/>
      <c r="AB104" s="2"/>
      <c r="AD104" s="2"/>
      <c r="AF104" s="315"/>
      <c r="AG104" s="316"/>
      <c r="AH104" s="316"/>
      <c r="AI104" s="317"/>
      <c r="AJ104" s="290"/>
      <c r="AK104" s="291"/>
      <c r="AL104" s="285"/>
      <c r="AM104" s="285"/>
      <c r="AN104" s="285"/>
      <c r="AO104" s="285"/>
      <c r="AP104" s="285"/>
      <c r="AQ104" s="287"/>
    </row>
    <row r="105" spans="1:43" s="3" customFormat="1" ht="21.95" customHeight="1" x14ac:dyDescent="0.15">
      <c r="B105" s="149"/>
      <c r="C105" s="149"/>
      <c r="D105" s="149"/>
      <c r="E105" s="149"/>
      <c r="F105" s="149"/>
      <c r="G105" s="2"/>
      <c r="H105" s="2"/>
      <c r="I105" s="2"/>
      <c r="J105" s="2"/>
      <c r="K105" s="2"/>
      <c r="L105" s="2"/>
      <c r="M105" s="2"/>
      <c r="N105" s="2"/>
      <c r="O105" s="15"/>
      <c r="W105" s="149"/>
      <c r="X105" s="4"/>
      <c r="Y105" s="4"/>
      <c r="Z105" s="2"/>
      <c r="AA105" s="2"/>
      <c r="AB105" s="2"/>
      <c r="AD105" s="2"/>
      <c r="AF105" s="4"/>
      <c r="AG105" s="4"/>
      <c r="AH105" s="2"/>
      <c r="AI105" s="2"/>
      <c r="AJ105" s="2"/>
      <c r="AK105" s="2"/>
      <c r="AL105" s="2"/>
      <c r="AM105" s="2"/>
      <c r="AN105" s="2"/>
      <c r="AO105" s="2"/>
      <c r="AP105" s="2"/>
      <c r="AQ105" s="2"/>
    </row>
    <row r="106" spans="1:43" s="3" customFormat="1" ht="21.95" customHeight="1" x14ac:dyDescent="0.15">
      <c r="B106" s="149"/>
      <c r="C106" s="149"/>
      <c r="D106" s="149"/>
      <c r="E106" s="149"/>
      <c r="F106" s="149"/>
      <c r="G106" s="2"/>
      <c r="H106" s="2"/>
      <c r="I106" s="2"/>
      <c r="J106" s="2"/>
      <c r="K106" s="2"/>
      <c r="L106" s="2"/>
      <c r="M106" s="2"/>
      <c r="N106" s="2"/>
      <c r="O106" s="2"/>
      <c r="P106" s="4"/>
      <c r="Q106" s="4"/>
      <c r="R106" s="2"/>
      <c r="S106" s="2"/>
      <c r="T106" s="2"/>
      <c r="U106" s="2"/>
      <c r="W106" s="149"/>
      <c r="X106" s="4"/>
      <c r="Y106" s="4"/>
      <c r="Z106" s="2"/>
      <c r="AA106" s="2"/>
      <c r="AB106" s="2"/>
      <c r="AD106" s="2"/>
      <c r="AF106" s="4"/>
      <c r="AG106" s="4"/>
      <c r="AH106" s="2"/>
      <c r="AI106" s="2"/>
      <c r="AJ106" s="2"/>
      <c r="AK106" s="2"/>
      <c r="AL106" s="2"/>
      <c r="AM106" s="2"/>
      <c r="AN106" s="2"/>
      <c r="AO106" s="2"/>
      <c r="AP106" s="2"/>
      <c r="AQ106" s="2"/>
    </row>
    <row r="107" spans="1:43" ht="21.95" customHeight="1" x14ac:dyDescent="0.15">
      <c r="A107" s="3"/>
      <c r="B107" s="149"/>
      <c r="C107" s="149"/>
      <c r="D107" s="149"/>
      <c r="E107" s="149"/>
    </row>
    <row r="108" spans="1:43" ht="21.95" customHeight="1" x14ac:dyDescent="0.15">
      <c r="A108" s="3"/>
      <c r="B108" s="149"/>
      <c r="C108" s="149"/>
      <c r="D108" s="149"/>
      <c r="E108" s="149"/>
    </row>
    <row r="109" spans="1:43" ht="16.5" customHeight="1" x14ac:dyDescent="0.15">
      <c r="C109" s="149"/>
      <c r="D109" s="149"/>
      <c r="E109" s="149"/>
    </row>
    <row r="110" spans="1:43" ht="16.5" customHeight="1" x14ac:dyDescent="0.15">
      <c r="C110" s="149"/>
      <c r="D110" s="149"/>
      <c r="E110" s="149"/>
    </row>
    <row r="111" spans="1:43" ht="16.5" customHeight="1" x14ac:dyDescent="0.15">
      <c r="B111" s="3"/>
    </row>
    <row r="113" spans="3:5" ht="16.5" customHeight="1" x14ac:dyDescent="0.15">
      <c r="C113" s="3"/>
      <c r="D113" s="3"/>
      <c r="E113" s="3"/>
    </row>
  </sheetData>
  <mergeCells count="318">
    <mergeCell ref="J24:N24"/>
    <mergeCell ref="G21:L21"/>
    <mergeCell ref="G28:J28"/>
    <mergeCell ref="K28:L28"/>
    <mergeCell ref="G22:N22"/>
    <mergeCell ref="G11:I15"/>
    <mergeCell ref="J11:J15"/>
    <mergeCell ref="K11:L15"/>
    <mergeCell ref="M11:M15"/>
    <mergeCell ref="G16:I18"/>
    <mergeCell ref="J16:J18"/>
    <mergeCell ref="K16:L18"/>
    <mergeCell ref="M16:M18"/>
    <mergeCell ref="AN103:AO104"/>
    <mergeCell ref="AP103:AP104"/>
    <mergeCell ref="AJ100:AK100"/>
    <mergeCell ref="AN100:AO100"/>
    <mergeCell ref="AH101:AI101"/>
    <mergeCell ref="AJ101:AK101"/>
    <mergeCell ref="S91:T91"/>
    <mergeCell ref="S92:T92"/>
    <mergeCell ref="V87:V95"/>
    <mergeCell ref="S88:T88"/>
    <mergeCell ref="AL103:AL104"/>
    <mergeCell ref="AN101:AO101"/>
    <mergeCell ref="AH102:AI102"/>
    <mergeCell ref="AJ102:AK102"/>
    <mergeCell ref="AN102:AO102"/>
    <mergeCell ref="AM103:AM104"/>
    <mergeCell ref="AF103:AI104"/>
    <mergeCell ref="AJ103:AK104"/>
    <mergeCell ref="AF98:AI99"/>
    <mergeCell ref="AJ98:AQ99"/>
    <mergeCell ref="AQ103:AQ104"/>
    <mergeCell ref="AF100:AG102"/>
    <mergeCell ref="AH100:AI100"/>
    <mergeCell ref="G102:L102"/>
    <mergeCell ref="G88:I92"/>
    <mergeCell ref="J88:J92"/>
    <mergeCell ref="K88:L92"/>
    <mergeCell ref="M88:M92"/>
    <mergeCell ref="G93:I95"/>
    <mergeCell ref="M99:N99"/>
    <mergeCell ref="G71:J71"/>
    <mergeCell ref="K71:L71"/>
    <mergeCell ref="G72:M72"/>
    <mergeCell ref="G73:M73"/>
    <mergeCell ref="G75:V75"/>
    <mergeCell ref="R93:R94"/>
    <mergeCell ref="G98:L98"/>
    <mergeCell ref="J93:J95"/>
    <mergeCell ref="K93:L95"/>
    <mergeCell ref="M93:M95"/>
    <mergeCell ref="G96:J96"/>
    <mergeCell ref="G87:L87"/>
    <mergeCell ref="G78:L78"/>
    <mergeCell ref="K96:L96"/>
    <mergeCell ref="V79:V83"/>
    <mergeCell ref="P78:R78"/>
    <mergeCell ref="S78:T78"/>
    <mergeCell ref="B85:B90"/>
    <mergeCell ref="C85:C87"/>
    <mergeCell ref="D85:D87"/>
    <mergeCell ref="E85:E90"/>
    <mergeCell ref="P86:R86"/>
    <mergeCell ref="S86:T86"/>
    <mergeCell ref="G86:L86"/>
    <mergeCell ref="P87:Q95"/>
    <mergeCell ref="S87:T87"/>
    <mergeCell ref="S90:T90"/>
    <mergeCell ref="C88:C90"/>
    <mergeCell ref="D88:D90"/>
    <mergeCell ref="S89:T89"/>
    <mergeCell ref="B79:B84"/>
    <mergeCell ref="C79:C81"/>
    <mergeCell ref="D79:D81"/>
    <mergeCell ref="E79:E84"/>
    <mergeCell ref="G79:L79"/>
    <mergeCell ref="P79:Q83"/>
    <mergeCell ref="S79:T79"/>
    <mergeCell ref="C82:C84"/>
    <mergeCell ref="D82:D84"/>
    <mergeCell ref="G82:J83"/>
    <mergeCell ref="K82:L83"/>
    <mergeCell ref="M82:M83"/>
    <mergeCell ref="R82:R83"/>
    <mergeCell ref="G84:J84"/>
    <mergeCell ref="K84:L84"/>
    <mergeCell ref="G80:J81"/>
    <mergeCell ref="K80:L81"/>
    <mergeCell ref="M80:M81"/>
    <mergeCell ref="S80:T80"/>
    <mergeCell ref="S81:T81"/>
    <mergeCell ref="B77:E77"/>
    <mergeCell ref="P77:V77"/>
    <mergeCell ref="AA63:AB63"/>
    <mergeCell ref="G68:J69"/>
    <mergeCell ref="K68:L69"/>
    <mergeCell ref="M68:M69"/>
    <mergeCell ref="AA64:AB64"/>
    <mergeCell ref="AA65:AB65"/>
    <mergeCell ref="G70:J70"/>
    <mergeCell ref="K70:L70"/>
    <mergeCell ref="Y66:Z68"/>
    <mergeCell ref="C61:C67"/>
    <mergeCell ref="D61:D67"/>
    <mergeCell ref="G65:I66"/>
    <mergeCell ref="J65:N65"/>
    <mergeCell ref="AA61:AB61"/>
    <mergeCell ref="J66:N66"/>
    <mergeCell ref="AA62:AB62"/>
    <mergeCell ref="G67:J67"/>
    <mergeCell ref="K67:L67"/>
    <mergeCell ref="Y63:Y65"/>
    <mergeCell ref="Y57:Y62"/>
    <mergeCell ref="AA57:AB57"/>
    <mergeCell ref="K61:L61"/>
    <mergeCell ref="C51:C53"/>
    <mergeCell ref="D51:D53"/>
    <mergeCell ref="G53:I57"/>
    <mergeCell ref="K58:L60"/>
    <mergeCell ref="M58:M60"/>
    <mergeCell ref="S53:T53"/>
    <mergeCell ref="K53:L57"/>
    <mergeCell ref="M53:M57"/>
    <mergeCell ref="G58:I60"/>
    <mergeCell ref="J58:J60"/>
    <mergeCell ref="G51:L51"/>
    <mergeCell ref="P51:R51"/>
    <mergeCell ref="S51:T51"/>
    <mergeCell ref="G63:L63"/>
    <mergeCell ref="AA59:AB59"/>
    <mergeCell ref="G64:N64"/>
    <mergeCell ref="AA60:AB60"/>
    <mergeCell ref="G61:J61"/>
    <mergeCell ref="B48:B53"/>
    <mergeCell ref="C48:C50"/>
    <mergeCell ref="D48:D50"/>
    <mergeCell ref="E48:E53"/>
    <mergeCell ref="R47:R48"/>
    <mergeCell ref="B54:B67"/>
    <mergeCell ref="C54:C60"/>
    <mergeCell ref="D54:D60"/>
    <mergeCell ref="E54:E67"/>
    <mergeCell ref="S56:T56"/>
    <mergeCell ref="AA54:AB54"/>
    <mergeCell ref="S57:T57"/>
    <mergeCell ref="AA55:AB55"/>
    <mergeCell ref="R58:R59"/>
    <mergeCell ref="AA56:AB56"/>
    <mergeCell ref="Y51:Y56"/>
    <mergeCell ref="AA51:AB51"/>
    <mergeCell ref="B42:B47"/>
    <mergeCell ref="AA48:AB48"/>
    <mergeCell ref="AA49:AB49"/>
    <mergeCell ref="G52:L52"/>
    <mergeCell ref="Y45:Y50"/>
    <mergeCell ref="AA45:AB45"/>
    <mergeCell ref="AA46:AB46"/>
    <mergeCell ref="G49:J49"/>
    <mergeCell ref="K49:L49"/>
    <mergeCell ref="AA47:AB47"/>
    <mergeCell ref="P52:Q60"/>
    <mergeCell ref="S52:T52"/>
    <mergeCell ref="V52:V60"/>
    <mergeCell ref="AA50:AB50"/>
    <mergeCell ref="S45:T45"/>
    <mergeCell ref="AA58:AB58"/>
    <mergeCell ref="J53:J57"/>
    <mergeCell ref="S54:T54"/>
    <mergeCell ref="AA52:AB52"/>
    <mergeCell ref="S55:T55"/>
    <mergeCell ref="AA53:AB53"/>
    <mergeCell ref="AA44:AB44"/>
    <mergeCell ref="C45:C47"/>
    <mergeCell ref="D45:D47"/>
    <mergeCell ref="G47:J48"/>
    <mergeCell ref="C42:C44"/>
    <mergeCell ref="D42:D44"/>
    <mergeCell ref="E42:E47"/>
    <mergeCell ref="G44:L44"/>
    <mergeCell ref="P44:Q48"/>
    <mergeCell ref="G45:J46"/>
    <mergeCell ref="K45:L46"/>
    <mergeCell ref="M45:M46"/>
    <mergeCell ref="M47:M48"/>
    <mergeCell ref="K47:L48"/>
    <mergeCell ref="Y27:Y32"/>
    <mergeCell ref="AA27:AB27"/>
    <mergeCell ref="G30:M30"/>
    <mergeCell ref="AA28:AB28"/>
    <mergeCell ref="AA32:AB32"/>
    <mergeCell ref="B40:E40"/>
    <mergeCell ref="P42:V42"/>
    <mergeCell ref="AA40:AB40"/>
    <mergeCell ref="G43:L43"/>
    <mergeCell ref="P43:R43"/>
    <mergeCell ref="S43:T43"/>
    <mergeCell ref="AA41:AB41"/>
    <mergeCell ref="S38:T38"/>
    <mergeCell ref="AA36:AB36"/>
    <mergeCell ref="S39:T39"/>
    <mergeCell ref="AA37:AB37"/>
    <mergeCell ref="AA38:AB38"/>
    <mergeCell ref="Y39:Y44"/>
    <mergeCell ref="AA39:AB39"/>
    <mergeCell ref="S44:T44"/>
    <mergeCell ref="V44:V48"/>
    <mergeCell ref="AA42:AB42"/>
    <mergeCell ref="AA43:AB43"/>
    <mergeCell ref="S46:T46"/>
    <mergeCell ref="S36:T36"/>
    <mergeCell ref="AA34:AB34"/>
    <mergeCell ref="K37:L37"/>
    <mergeCell ref="S37:T37"/>
    <mergeCell ref="AA35:AB35"/>
    <mergeCell ref="G34:L34"/>
    <mergeCell ref="P34:Q40"/>
    <mergeCell ref="S34:T34"/>
    <mergeCell ref="V34:V40"/>
    <mergeCell ref="G35:I37"/>
    <mergeCell ref="K35:L35"/>
    <mergeCell ref="AA21:AB21"/>
    <mergeCell ref="AA22:AB22"/>
    <mergeCell ref="G25:J25"/>
    <mergeCell ref="K25:L25"/>
    <mergeCell ref="AA23:AB23"/>
    <mergeCell ref="G26:J27"/>
    <mergeCell ref="K26:L27"/>
    <mergeCell ref="M26:M27"/>
    <mergeCell ref="AA24:AB24"/>
    <mergeCell ref="AA25:AB25"/>
    <mergeCell ref="X9:X68"/>
    <mergeCell ref="Y9:Y14"/>
    <mergeCell ref="AA9:AB9"/>
    <mergeCell ref="S35:T35"/>
    <mergeCell ref="Y33:Y38"/>
    <mergeCell ref="G31:M31"/>
    <mergeCell ref="AA29:AB29"/>
    <mergeCell ref="AA30:AB30"/>
    <mergeCell ref="G33:L33"/>
    <mergeCell ref="P33:R33"/>
    <mergeCell ref="S33:T33"/>
    <mergeCell ref="AA31:AB31"/>
    <mergeCell ref="AA33:AB33"/>
    <mergeCell ref="K36:L36"/>
    <mergeCell ref="AF14:AQ15"/>
    <mergeCell ref="R15:R16"/>
    <mergeCell ref="Y15:Y20"/>
    <mergeCell ref="AA15:AB15"/>
    <mergeCell ref="AA16:AB16"/>
    <mergeCell ref="AF16:AQ17"/>
    <mergeCell ref="C13:C15"/>
    <mergeCell ref="AA19:AB19"/>
    <mergeCell ref="G19:J19"/>
    <mergeCell ref="K19:L19"/>
    <mergeCell ref="V10:V17"/>
    <mergeCell ref="AA10:AB10"/>
    <mergeCell ref="AF10:AM11"/>
    <mergeCell ref="AN10:AQ10"/>
    <mergeCell ref="S12:T12"/>
    <mergeCell ref="AA12:AB12"/>
    <mergeCell ref="AF12:AQ13"/>
    <mergeCell ref="D13:D15"/>
    <mergeCell ref="C10:C12"/>
    <mergeCell ref="D10:D12"/>
    <mergeCell ref="E10:E15"/>
    <mergeCell ref="G10:L10"/>
    <mergeCell ref="P10:Q17"/>
    <mergeCell ref="S11:T11"/>
    <mergeCell ref="AD9:AD68"/>
    <mergeCell ref="B18:B23"/>
    <mergeCell ref="C18:C20"/>
    <mergeCell ref="D18:D20"/>
    <mergeCell ref="E18:E23"/>
    <mergeCell ref="AA18:AB18"/>
    <mergeCell ref="B10:B15"/>
    <mergeCell ref="AA11:AB11"/>
    <mergeCell ref="S10:T10"/>
    <mergeCell ref="S13:T13"/>
    <mergeCell ref="AA13:AB13"/>
    <mergeCell ref="B17:E17"/>
    <mergeCell ref="AA17:AB17"/>
    <mergeCell ref="S14:T14"/>
    <mergeCell ref="AA14:AB14"/>
    <mergeCell ref="AA20:AB20"/>
    <mergeCell ref="C21:C23"/>
    <mergeCell ref="D21:D23"/>
    <mergeCell ref="G23:I24"/>
    <mergeCell ref="J23:N23"/>
    <mergeCell ref="Y21:Y26"/>
    <mergeCell ref="AA26:AB26"/>
    <mergeCell ref="G29:J29"/>
    <mergeCell ref="K29:L29"/>
    <mergeCell ref="M103:N103"/>
    <mergeCell ref="G99:L99"/>
    <mergeCell ref="G100:L100"/>
    <mergeCell ref="G104:L104"/>
    <mergeCell ref="G103:L103"/>
    <mergeCell ref="G6:AD6"/>
    <mergeCell ref="AF6:AQ6"/>
    <mergeCell ref="G5:W5"/>
    <mergeCell ref="B2:N4"/>
    <mergeCell ref="P2:Q2"/>
    <mergeCell ref="R2:Z2"/>
    <mergeCell ref="AF2:AL2"/>
    <mergeCell ref="AN2:AQ2"/>
    <mergeCell ref="P3:Q4"/>
    <mergeCell ref="R3:Z4"/>
    <mergeCell ref="AF3:AL4"/>
    <mergeCell ref="B8:E8"/>
    <mergeCell ref="P8:V8"/>
    <mergeCell ref="X8:AD8"/>
    <mergeCell ref="AF8:AM9"/>
    <mergeCell ref="AN8:AQ8"/>
    <mergeCell ref="G9:L9"/>
    <mergeCell ref="P9:R9"/>
    <mergeCell ref="S9:T9"/>
  </mergeCells>
  <phoneticPr fontId="2"/>
  <pageMargins left="0.31496062992125984" right="0.31496062992125984" top="0.55118110236220474" bottom="0.35433070866141736" header="0.31496062992125984" footer="0.31496062992125984"/>
  <pageSetup paperSize="8" scale="46" orientation="landscape" r:id="rId1"/>
  <rowBreaks count="1" manualBreakCount="1">
    <brk id="74" max="4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1BC4A-789D-4657-BC0A-C9D13A369821}">
  <sheetPr>
    <tabColor rgb="FFFFFF00"/>
  </sheetPr>
  <dimension ref="A1:AV108"/>
  <sheetViews>
    <sheetView view="pageBreakPreview" topLeftCell="A6" zoomScale="70" zoomScaleNormal="85" zoomScaleSheetLayoutView="70" zoomScalePageLayoutView="55" workbookViewId="0">
      <selection activeCell="B43" sqref="B43"/>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8" ht="8.25" customHeight="1" x14ac:dyDescent="0.15">
      <c r="A1" s="34"/>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1"/>
      <c r="AK1" s="1"/>
      <c r="AL1" s="1"/>
      <c r="AM1" s="1"/>
      <c r="AN1" s="1"/>
      <c r="AO1" s="1"/>
      <c r="AP1" s="1"/>
      <c r="AQ1" s="1"/>
    </row>
    <row r="2" spans="1:48" s="2" customFormat="1" ht="21.95" customHeight="1" x14ac:dyDescent="0.15">
      <c r="A2" s="34"/>
      <c r="B2" s="262" t="s">
        <v>148</v>
      </c>
      <c r="C2" s="263"/>
      <c r="D2" s="263"/>
      <c r="E2" s="263"/>
      <c r="F2" s="263"/>
      <c r="G2" s="263"/>
      <c r="H2" s="263"/>
      <c r="I2" s="263"/>
      <c r="J2" s="263"/>
      <c r="K2" s="263"/>
      <c r="L2" s="263"/>
      <c r="M2" s="263"/>
      <c r="N2" s="264"/>
      <c r="O2" s="36"/>
      <c r="P2" s="271" t="s">
        <v>189</v>
      </c>
      <c r="Q2" s="271"/>
      <c r="R2" s="272" t="s">
        <v>1</v>
      </c>
      <c r="S2" s="272"/>
      <c r="T2" s="272"/>
      <c r="U2" s="272"/>
      <c r="V2" s="272"/>
      <c r="W2" s="272"/>
      <c r="X2" s="272"/>
      <c r="Y2" s="272"/>
      <c r="Z2" s="272"/>
      <c r="AA2" s="53"/>
      <c r="AE2" s="37"/>
      <c r="AF2" s="204" t="s">
        <v>2</v>
      </c>
      <c r="AG2" s="209"/>
      <c r="AH2" s="209"/>
      <c r="AI2" s="209"/>
      <c r="AJ2" s="209"/>
      <c r="AK2" s="209"/>
      <c r="AL2" s="205"/>
      <c r="AM2" s="113"/>
      <c r="AN2" s="273" t="s">
        <v>187</v>
      </c>
      <c r="AO2" s="273"/>
      <c r="AP2" s="273"/>
      <c r="AQ2" s="273"/>
      <c r="AR2" s="34"/>
      <c r="AT2" s="51"/>
      <c r="AU2" s="51"/>
      <c r="AV2" s="51"/>
    </row>
    <row r="3" spans="1:48" s="33" customFormat="1" ht="21.95" customHeight="1" x14ac:dyDescent="0.15">
      <c r="A3" s="34"/>
      <c r="B3" s="265"/>
      <c r="C3" s="266"/>
      <c r="D3" s="266"/>
      <c r="E3" s="266"/>
      <c r="F3" s="266"/>
      <c r="G3" s="266"/>
      <c r="H3" s="266"/>
      <c r="I3" s="266"/>
      <c r="J3" s="266"/>
      <c r="K3" s="266"/>
      <c r="L3" s="266"/>
      <c r="M3" s="266"/>
      <c r="N3" s="267"/>
      <c r="O3" s="36"/>
      <c r="P3" s="271" t="s">
        <v>3</v>
      </c>
      <c r="Q3" s="271"/>
      <c r="R3" s="274" t="s">
        <v>4</v>
      </c>
      <c r="S3" s="274"/>
      <c r="T3" s="274"/>
      <c r="U3" s="274"/>
      <c r="V3" s="274"/>
      <c r="W3" s="274"/>
      <c r="X3" s="274"/>
      <c r="Y3" s="274"/>
      <c r="Z3" s="274"/>
      <c r="AA3" s="35"/>
      <c r="AE3" s="35"/>
      <c r="AF3" s="275" t="s">
        <v>5</v>
      </c>
      <c r="AG3" s="276"/>
      <c r="AH3" s="276"/>
      <c r="AI3" s="276"/>
      <c r="AJ3" s="276"/>
      <c r="AK3" s="276"/>
      <c r="AL3" s="277"/>
      <c r="AM3" s="114"/>
      <c r="AN3" s="114"/>
      <c r="AO3" s="114"/>
      <c r="AP3" s="114"/>
      <c r="AQ3" s="114"/>
      <c r="AR3" s="34"/>
      <c r="AT3" s="51"/>
      <c r="AU3" s="51"/>
      <c r="AV3" s="51"/>
    </row>
    <row r="4" spans="1:48" s="33" customFormat="1" ht="21.95" customHeight="1" x14ac:dyDescent="0.15">
      <c r="A4" s="34"/>
      <c r="B4" s="268"/>
      <c r="C4" s="269"/>
      <c r="D4" s="269"/>
      <c r="E4" s="269"/>
      <c r="F4" s="269"/>
      <c r="G4" s="269"/>
      <c r="H4" s="269"/>
      <c r="I4" s="269"/>
      <c r="J4" s="269"/>
      <c r="K4" s="269"/>
      <c r="L4" s="269"/>
      <c r="M4" s="269"/>
      <c r="N4" s="270"/>
      <c r="O4" s="36"/>
      <c r="P4" s="271"/>
      <c r="Q4" s="271"/>
      <c r="R4" s="274"/>
      <c r="S4" s="274"/>
      <c r="T4" s="274"/>
      <c r="U4" s="274"/>
      <c r="V4" s="274"/>
      <c r="W4" s="274"/>
      <c r="X4" s="274"/>
      <c r="Y4" s="274"/>
      <c r="Z4" s="274"/>
      <c r="AA4" s="35"/>
      <c r="AE4" s="35"/>
      <c r="AF4" s="278"/>
      <c r="AG4" s="279"/>
      <c r="AH4" s="279"/>
      <c r="AI4" s="279"/>
      <c r="AJ4" s="279"/>
      <c r="AK4" s="279"/>
      <c r="AL4" s="280"/>
      <c r="AM4" s="114"/>
      <c r="AN4" s="114"/>
      <c r="AO4" s="114"/>
      <c r="AP4" s="114"/>
      <c r="AQ4" s="114"/>
      <c r="AR4" s="34"/>
      <c r="AT4" s="52"/>
      <c r="AU4" s="52"/>
      <c r="AV4" s="52"/>
    </row>
    <row r="5" spans="1:48" s="33" customFormat="1" ht="21.95" customHeight="1" x14ac:dyDescent="0.15">
      <c r="A5" s="34"/>
      <c r="B5" s="34"/>
      <c r="C5" s="34"/>
      <c r="D5" s="34"/>
      <c r="E5" s="34"/>
      <c r="F5" s="34"/>
      <c r="G5" s="261"/>
      <c r="H5" s="261"/>
      <c r="I5" s="261"/>
      <c r="J5" s="261"/>
      <c r="K5" s="261"/>
      <c r="L5" s="261"/>
      <c r="M5" s="261"/>
      <c r="N5" s="261"/>
      <c r="O5" s="261"/>
      <c r="P5" s="261"/>
      <c r="Q5" s="261"/>
      <c r="R5" s="261"/>
      <c r="S5" s="261"/>
      <c r="T5" s="261"/>
      <c r="U5" s="261"/>
      <c r="V5" s="261"/>
      <c r="W5" s="261"/>
      <c r="X5" s="34"/>
      <c r="Y5" s="34"/>
      <c r="Z5" s="34"/>
      <c r="AA5" s="34"/>
      <c r="AB5" s="34"/>
      <c r="AC5" s="34"/>
      <c r="AD5" s="34"/>
      <c r="AE5" s="34"/>
      <c r="AR5" s="34"/>
      <c r="AT5" s="51"/>
      <c r="AU5" s="51"/>
      <c r="AV5" s="51"/>
    </row>
    <row r="6" spans="1:48" s="67" customFormat="1" ht="21.95" customHeight="1" x14ac:dyDescent="0.15">
      <c r="A6" s="11"/>
      <c r="B6" s="34"/>
      <c r="C6" s="34"/>
      <c r="D6" s="34"/>
      <c r="E6" s="34"/>
      <c r="F6" s="34"/>
      <c r="G6" s="309" t="s">
        <v>155</v>
      </c>
      <c r="H6" s="310"/>
      <c r="I6" s="310"/>
      <c r="J6" s="310"/>
      <c r="K6" s="310"/>
      <c r="L6" s="310"/>
      <c r="M6" s="310"/>
      <c r="N6" s="310"/>
      <c r="O6" s="310"/>
      <c r="P6" s="310"/>
      <c r="Q6" s="310"/>
      <c r="R6" s="310"/>
      <c r="S6" s="310"/>
      <c r="T6" s="310"/>
      <c r="U6" s="310"/>
      <c r="V6" s="310"/>
      <c r="W6" s="310"/>
      <c r="X6" s="310"/>
      <c r="Y6" s="310"/>
      <c r="Z6" s="310"/>
      <c r="AA6" s="310"/>
      <c r="AB6" s="310"/>
      <c r="AC6" s="310"/>
      <c r="AD6" s="311"/>
      <c r="AE6" s="16"/>
      <c r="AF6" s="255" t="s">
        <v>6</v>
      </c>
      <c r="AG6" s="256"/>
      <c r="AH6" s="256"/>
      <c r="AI6" s="256"/>
      <c r="AJ6" s="256"/>
      <c r="AK6" s="256"/>
      <c r="AL6" s="256"/>
      <c r="AM6" s="256"/>
      <c r="AN6" s="256"/>
      <c r="AO6" s="256"/>
      <c r="AP6" s="256"/>
      <c r="AQ6" s="256"/>
      <c r="AR6" s="11"/>
      <c r="AT6" s="51"/>
      <c r="AU6" s="51"/>
      <c r="AV6" s="51"/>
    </row>
    <row r="7" spans="1:48" s="67" customFormat="1" ht="21.95" customHeight="1" x14ac:dyDescent="0.15">
      <c r="A7" s="11"/>
      <c r="B7" s="34"/>
      <c r="C7" s="34"/>
      <c r="D7" s="34"/>
      <c r="E7" s="34"/>
      <c r="F7" s="72"/>
      <c r="G7" s="128"/>
      <c r="H7" s="128"/>
      <c r="I7" s="128"/>
      <c r="J7" s="128"/>
      <c r="K7" s="128"/>
      <c r="L7" s="128"/>
      <c r="M7" s="128"/>
      <c r="N7" s="128"/>
      <c r="O7" s="128"/>
      <c r="P7" s="97"/>
      <c r="Q7" s="97"/>
      <c r="R7" s="97"/>
      <c r="S7" s="97"/>
      <c r="T7" s="97"/>
      <c r="U7" s="97"/>
      <c r="V7" s="97"/>
      <c r="W7" s="128"/>
      <c r="X7" s="97"/>
      <c r="Y7" s="97"/>
      <c r="Z7" s="97"/>
      <c r="AA7" s="97"/>
      <c r="AB7" s="97"/>
      <c r="AC7" s="97"/>
      <c r="AD7" s="129"/>
      <c r="AE7" s="16"/>
      <c r="AF7" s="112"/>
      <c r="AG7" s="112"/>
      <c r="AH7" s="112"/>
      <c r="AI7" s="112"/>
      <c r="AJ7" s="112"/>
      <c r="AK7" s="112"/>
      <c r="AL7" s="112"/>
      <c r="AM7" s="112"/>
      <c r="AN7" s="112"/>
      <c r="AO7" s="112"/>
      <c r="AP7" s="112"/>
      <c r="AQ7" s="112"/>
      <c r="AR7" s="11"/>
      <c r="AT7" s="51"/>
      <c r="AU7" s="51"/>
      <c r="AV7" s="51"/>
    </row>
    <row r="8" spans="1:48" s="67" customFormat="1" ht="21.95" customHeight="1" x14ac:dyDescent="0.15">
      <c r="A8" s="11"/>
      <c r="B8" s="204" t="s">
        <v>125</v>
      </c>
      <c r="C8" s="209"/>
      <c r="D8" s="209"/>
      <c r="E8" s="205"/>
      <c r="F8" s="72"/>
      <c r="G8" s="61"/>
      <c r="H8" s="61"/>
      <c r="I8" s="61"/>
      <c r="J8" s="61"/>
      <c r="K8" s="61"/>
      <c r="L8" s="61"/>
      <c r="M8" s="61"/>
      <c r="N8" s="61"/>
      <c r="O8" s="20"/>
      <c r="P8" s="204" t="s">
        <v>145</v>
      </c>
      <c r="Q8" s="209"/>
      <c r="R8" s="209"/>
      <c r="S8" s="209"/>
      <c r="T8" s="209"/>
      <c r="U8" s="209"/>
      <c r="V8" s="205"/>
      <c r="W8" s="72"/>
      <c r="X8" s="204" t="s">
        <v>147</v>
      </c>
      <c r="Y8" s="209"/>
      <c r="Z8" s="209"/>
      <c r="AA8" s="209"/>
      <c r="AB8" s="209"/>
      <c r="AC8" s="209"/>
      <c r="AD8" s="205"/>
      <c r="AE8" s="17"/>
      <c r="AF8" s="229" t="s">
        <v>18</v>
      </c>
      <c r="AG8" s="229"/>
      <c r="AH8" s="229"/>
      <c r="AI8" s="229"/>
      <c r="AJ8" s="229"/>
      <c r="AK8" s="229"/>
      <c r="AL8" s="229"/>
      <c r="AM8" s="229"/>
      <c r="AN8" s="257" t="s">
        <v>15</v>
      </c>
      <c r="AO8" s="258"/>
      <c r="AP8" s="258"/>
      <c r="AQ8" s="259"/>
      <c r="AR8" s="11"/>
      <c r="AT8" s="51"/>
      <c r="AU8" s="51"/>
      <c r="AV8" s="51"/>
    </row>
    <row r="9" spans="1:48" s="67" customFormat="1" ht="21.95" customHeight="1" x14ac:dyDescent="0.15">
      <c r="A9" s="11"/>
      <c r="B9" s="73" t="s">
        <v>8</v>
      </c>
      <c r="C9" s="30" t="s">
        <v>9</v>
      </c>
      <c r="D9" s="30" t="s">
        <v>10</v>
      </c>
      <c r="E9" s="73" t="s">
        <v>11</v>
      </c>
      <c r="F9" s="16"/>
      <c r="G9" s="242" t="s">
        <v>129</v>
      </c>
      <c r="H9" s="243"/>
      <c r="I9" s="243"/>
      <c r="J9" s="243"/>
      <c r="K9" s="243"/>
      <c r="L9" s="243"/>
      <c r="M9" s="8">
        <v>20</v>
      </c>
      <c r="N9" s="7" t="s">
        <v>7</v>
      </c>
      <c r="O9" s="19"/>
      <c r="P9" s="203" t="s">
        <v>14</v>
      </c>
      <c r="Q9" s="203"/>
      <c r="R9" s="203"/>
      <c r="S9" s="248" t="s">
        <v>15</v>
      </c>
      <c r="T9" s="249"/>
      <c r="U9" s="71" t="s">
        <v>16</v>
      </c>
      <c r="V9" s="71" t="s">
        <v>17</v>
      </c>
      <c r="W9" s="16"/>
      <c r="X9" s="186" t="s">
        <v>50</v>
      </c>
      <c r="Y9" s="206" t="s">
        <v>51</v>
      </c>
      <c r="Z9" s="39" t="s">
        <v>0</v>
      </c>
      <c r="AA9" s="198" t="s">
        <v>24</v>
      </c>
      <c r="AB9" s="199"/>
      <c r="AC9" s="57" t="s">
        <v>22</v>
      </c>
      <c r="AD9" s="213" t="s">
        <v>52</v>
      </c>
      <c r="AE9" s="17"/>
      <c r="AF9" s="229"/>
      <c r="AG9" s="229"/>
      <c r="AH9" s="229"/>
      <c r="AI9" s="229"/>
      <c r="AJ9" s="229"/>
      <c r="AK9" s="229"/>
      <c r="AL9" s="229"/>
      <c r="AM9" s="229"/>
      <c r="AN9" s="28"/>
      <c r="AO9" s="63"/>
      <c r="AP9" s="63"/>
      <c r="AQ9" s="63"/>
      <c r="AR9" s="11"/>
      <c r="AT9" s="51"/>
      <c r="AU9" s="51"/>
      <c r="AV9" s="51"/>
    </row>
    <row r="10" spans="1:48" s="67" customFormat="1" ht="21.95" customHeight="1" x14ac:dyDescent="0.15">
      <c r="A10" s="11"/>
      <c r="B10" s="233" t="s">
        <v>177</v>
      </c>
      <c r="C10" s="340" t="s">
        <v>126</v>
      </c>
      <c r="D10" s="343" t="s">
        <v>19</v>
      </c>
      <c r="E10" s="343" t="s">
        <v>128</v>
      </c>
      <c r="F10" s="10"/>
      <c r="G10" s="202" t="s">
        <v>12</v>
      </c>
      <c r="H10" s="202"/>
      <c r="I10" s="202"/>
      <c r="J10" s="202"/>
      <c r="K10" s="202"/>
      <c r="L10" s="202"/>
      <c r="M10" s="6" t="s">
        <v>10</v>
      </c>
      <c r="N10" s="6" t="s">
        <v>13</v>
      </c>
      <c r="O10" s="27"/>
      <c r="P10" s="247" t="s">
        <v>23</v>
      </c>
      <c r="Q10" s="247"/>
      <c r="R10" s="68" t="s">
        <v>0</v>
      </c>
      <c r="S10" s="210" t="s">
        <v>24</v>
      </c>
      <c r="T10" s="210"/>
      <c r="U10" s="78" t="s">
        <v>22</v>
      </c>
      <c r="V10" s="260" t="s">
        <v>25</v>
      </c>
      <c r="W10" s="10"/>
      <c r="X10" s="186"/>
      <c r="Y10" s="207"/>
      <c r="Z10" s="39" t="s">
        <v>54</v>
      </c>
      <c r="AA10" s="200" t="s">
        <v>27</v>
      </c>
      <c r="AB10" s="201"/>
      <c r="AC10" s="57" t="s">
        <v>22</v>
      </c>
      <c r="AD10" s="213"/>
      <c r="AE10" s="17"/>
      <c r="AF10" s="229" t="s">
        <v>28</v>
      </c>
      <c r="AG10" s="229"/>
      <c r="AH10" s="229"/>
      <c r="AI10" s="229"/>
      <c r="AJ10" s="229"/>
      <c r="AK10" s="229"/>
      <c r="AL10" s="229"/>
      <c r="AM10" s="229"/>
      <c r="AN10" s="230" t="s">
        <v>29</v>
      </c>
      <c r="AO10" s="231"/>
      <c r="AP10" s="231"/>
      <c r="AQ10" s="232"/>
      <c r="AR10" s="11"/>
      <c r="AT10" s="51"/>
      <c r="AU10" s="51"/>
      <c r="AV10" s="51"/>
    </row>
    <row r="11" spans="1:48" s="67" customFormat="1" ht="21.95" customHeight="1" x14ac:dyDescent="0.15">
      <c r="A11" s="11"/>
      <c r="B11" s="234"/>
      <c r="C11" s="341"/>
      <c r="D11" s="343"/>
      <c r="E11" s="343"/>
      <c r="F11" s="10"/>
      <c r="G11" s="216" t="s">
        <v>181</v>
      </c>
      <c r="H11" s="217"/>
      <c r="I11" s="218"/>
      <c r="J11" s="225" t="s">
        <v>21</v>
      </c>
      <c r="K11" s="194">
        <f>$M$9</f>
        <v>20</v>
      </c>
      <c r="L11" s="195"/>
      <c r="M11" s="190" t="s">
        <v>22</v>
      </c>
      <c r="N11" s="161"/>
      <c r="O11" s="27"/>
      <c r="P11" s="247"/>
      <c r="Q11" s="247"/>
      <c r="R11" s="54" t="s">
        <v>26</v>
      </c>
      <c r="S11" s="214" t="s">
        <v>27</v>
      </c>
      <c r="T11" s="214"/>
      <c r="U11" s="78" t="s">
        <v>22</v>
      </c>
      <c r="V11" s="260"/>
      <c r="W11" s="10"/>
      <c r="X11" s="186"/>
      <c r="Y11" s="207"/>
      <c r="Z11" s="70" t="s">
        <v>30</v>
      </c>
      <c r="AA11" s="198" t="s">
        <v>31</v>
      </c>
      <c r="AB11" s="199"/>
      <c r="AC11" s="57" t="s">
        <v>22</v>
      </c>
      <c r="AD11" s="213"/>
      <c r="AE11" s="17"/>
      <c r="AF11" s="229"/>
      <c r="AG11" s="229"/>
      <c r="AH11" s="229"/>
      <c r="AI11" s="229"/>
      <c r="AJ11" s="229"/>
      <c r="AK11" s="229"/>
      <c r="AL11" s="229"/>
      <c r="AM11" s="229"/>
      <c r="AN11" s="28"/>
      <c r="AO11" s="63"/>
      <c r="AP11" s="63"/>
      <c r="AQ11" s="63"/>
      <c r="AR11" s="11"/>
      <c r="AT11" s="51"/>
      <c r="AU11" s="51"/>
      <c r="AV11" s="51"/>
    </row>
    <row r="12" spans="1:48" s="67" customFormat="1" ht="21.95" customHeight="1" x14ac:dyDescent="0.15">
      <c r="A12" s="11"/>
      <c r="B12" s="234"/>
      <c r="C12" s="341"/>
      <c r="D12" s="343"/>
      <c r="E12" s="343"/>
      <c r="F12" s="10"/>
      <c r="G12" s="219"/>
      <c r="H12" s="220"/>
      <c r="I12" s="221"/>
      <c r="J12" s="226"/>
      <c r="K12" s="196"/>
      <c r="L12" s="197"/>
      <c r="M12" s="215"/>
      <c r="N12" s="162"/>
      <c r="O12" s="27"/>
      <c r="P12" s="247"/>
      <c r="Q12" s="247"/>
      <c r="R12" s="64" t="s">
        <v>30</v>
      </c>
      <c r="S12" s="210" t="s">
        <v>31</v>
      </c>
      <c r="T12" s="210"/>
      <c r="U12" s="78" t="s">
        <v>22</v>
      </c>
      <c r="V12" s="260"/>
      <c r="W12" s="10"/>
      <c r="X12" s="186"/>
      <c r="Y12" s="207"/>
      <c r="Z12" s="62" t="s">
        <v>56</v>
      </c>
      <c r="AA12" s="183" t="s">
        <v>57</v>
      </c>
      <c r="AB12" s="184"/>
      <c r="AC12" s="57" t="s">
        <v>22</v>
      </c>
      <c r="AD12" s="213"/>
      <c r="AE12" s="17"/>
      <c r="AF12" s="229" t="s">
        <v>34</v>
      </c>
      <c r="AG12" s="229"/>
      <c r="AH12" s="229"/>
      <c r="AI12" s="229"/>
      <c r="AJ12" s="229"/>
      <c r="AK12" s="229"/>
      <c r="AL12" s="229"/>
      <c r="AM12" s="229"/>
      <c r="AN12" s="229"/>
      <c r="AO12" s="229"/>
      <c r="AP12" s="229"/>
      <c r="AQ12" s="229"/>
      <c r="AR12" s="11"/>
      <c r="AT12" s="51"/>
      <c r="AU12" s="51"/>
      <c r="AV12" s="51"/>
    </row>
    <row r="13" spans="1:48" s="67" customFormat="1" ht="21.95" customHeight="1" x14ac:dyDescent="0.15">
      <c r="A13" s="11"/>
      <c r="B13" s="234"/>
      <c r="C13" s="342"/>
      <c r="D13" s="343"/>
      <c r="E13" s="343"/>
      <c r="F13" s="10"/>
      <c r="G13" s="219"/>
      <c r="H13" s="220"/>
      <c r="I13" s="221"/>
      <c r="J13" s="226"/>
      <c r="K13" s="196"/>
      <c r="L13" s="197"/>
      <c r="M13" s="215"/>
      <c r="N13" s="162"/>
      <c r="O13" s="27"/>
      <c r="P13" s="247"/>
      <c r="Q13" s="247"/>
      <c r="R13" s="68" t="s">
        <v>32</v>
      </c>
      <c r="S13" s="210" t="s">
        <v>33</v>
      </c>
      <c r="T13" s="210"/>
      <c r="U13" s="78" t="s">
        <v>22</v>
      </c>
      <c r="V13" s="260"/>
      <c r="W13" s="10"/>
      <c r="X13" s="186"/>
      <c r="Y13" s="207"/>
      <c r="Z13" s="42" t="s">
        <v>58</v>
      </c>
      <c r="AA13" s="183" t="s">
        <v>59</v>
      </c>
      <c r="AB13" s="184"/>
      <c r="AC13" s="57" t="s">
        <v>22</v>
      </c>
      <c r="AD13" s="213"/>
      <c r="AE13" s="17"/>
      <c r="AF13" s="229"/>
      <c r="AG13" s="229"/>
      <c r="AH13" s="229"/>
      <c r="AI13" s="229"/>
      <c r="AJ13" s="229"/>
      <c r="AK13" s="229"/>
      <c r="AL13" s="229"/>
      <c r="AM13" s="229"/>
      <c r="AN13" s="229"/>
      <c r="AO13" s="229"/>
      <c r="AP13" s="229"/>
      <c r="AQ13" s="229"/>
      <c r="AR13" s="11"/>
      <c r="AT13" s="51"/>
      <c r="AU13" s="51"/>
      <c r="AV13" s="51"/>
    </row>
    <row r="14" spans="1:48" s="67" customFormat="1" ht="21.95" customHeight="1" x14ac:dyDescent="0.15">
      <c r="A14" s="11"/>
      <c r="B14" s="234"/>
      <c r="C14" s="340" t="s">
        <v>127</v>
      </c>
      <c r="D14" s="343" t="s">
        <v>19</v>
      </c>
      <c r="E14" s="343"/>
      <c r="F14" s="10"/>
      <c r="G14" s="219"/>
      <c r="H14" s="220"/>
      <c r="I14" s="221"/>
      <c r="J14" s="226"/>
      <c r="K14" s="196"/>
      <c r="L14" s="197"/>
      <c r="M14" s="215"/>
      <c r="N14" s="162"/>
      <c r="O14" s="27"/>
      <c r="P14" s="247"/>
      <c r="Q14" s="247"/>
      <c r="R14" s="68" t="s">
        <v>35</v>
      </c>
      <c r="S14" s="210" t="s">
        <v>36</v>
      </c>
      <c r="T14" s="210"/>
      <c r="U14" s="78" t="s">
        <v>22</v>
      </c>
      <c r="V14" s="260"/>
      <c r="W14" s="10"/>
      <c r="X14" s="186"/>
      <c r="Y14" s="208"/>
      <c r="Z14" s="42" t="s">
        <v>61</v>
      </c>
      <c r="AA14" s="183" t="s">
        <v>59</v>
      </c>
      <c r="AB14" s="184"/>
      <c r="AC14" s="57" t="s">
        <v>22</v>
      </c>
      <c r="AD14" s="213"/>
      <c r="AE14" s="17"/>
      <c r="AF14" s="229" t="s">
        <v>39</v>
      </c>
      <c r="AG14" s="229"/>
      <c r="AH14" s="229"/>
      <c r="AI14" s="229"/>
      <c r="AJ14" s="229"/>
      <c r="AK14" s="229"/>
      <c r="AL14" s="229"/>
      <c r="AM14" s="229"/>
      <c r="AN14" s="229"/>
      <c r="AO14" s="229"/>
      <c r="AP14" s="229"/>
      <c r="AQ14" s="229"/>
      <c r="AR14" s="11"/>
    </row>
    <row r="15" spans="1:48" s="67" customFormat="1" ht="21.95" customHeight="1" x14ac:dyDescent="0.15">
      <c r="A15" s="11"/>
      <c r="B15" s="234"/>
      <c r="C15" s="341"/>
      <c r="D15" s="343"/>
      <c r="E15" s="343"/>
      <c r="F15" s="10"/>
      <c r="G15" s="222"/>
      <c r="H15" s="223"/>
      <c r="I15" s="224"/>
      <c r="J15" s="227"/>
      <c r="K15" s="196"/>
      <c r="L15" s="197"/>
      <c r="M15" s="215"/>
      <c r="N15" s="162"/>
      <c r="O15" s="27"/>
      <c r="P15" s="247"/>
      <c r="Q15" s="247"/>
      <c r="R15" s="211" t="s">
        <v>37</v>
      </c>
      <c r="S15" s="79" t="s">
        <v>19</v>
      </c>
      <c r="T15" s="83" t="s">
        <v>38</v>
      </c>
      <c r="U15" s="78" t="s">
        <v>22</v>
      </c>
      <c r="V15" s="260"/>
      <c r="W15" s="10"/>
      <c r="X15" s="186"/>
      <c r="Y15" s="206" t="s">
        <v>62</v>
      </c>
      <c r="Z15" s="39" t="s">
        <v>0</v>
      </c>
      <c r="AA15" s="198" t="s">
        <v>24</v>
      </c>
      <c r="AB15" s="199"/>
      <c r="AC15" s="57" t="s">
        <v>22</v>
      </c>
      <c r="AD15" s="213"/>
      <c r="AE15" s="17"/>
      <c r="AF15" s="229"/>
      <c r="AG15" s="229"/>
      <c r="AH15" s="229"/>
      <c r="AI15" s="229"/>
      <c r="AJ15" s="229"/>
      <c r="AK15" s="229"/>
      <c r="AL15" s="229"/>
      <c r="AM15" s="229"/>
      <c r="AN15" s="229"/>
      <c r="AO15" s="229"/>
      <c r="AP15" s="229"/>
      <c r="AQ15" s="229"/>
      <c r="AR15" s="11"/>
    </row>
    <row r="16" spans="1:48" s="67" customFormat="1" ht="21.95" customHeight="1" x14ac:dyDescent="0.15">
      <c r="A16" s="11"/>
      <c r="B16" s="234"/>
      <c r="C16" s="341"/>
      <c r="D16" s="343"/>
      <c r="E16" s="343"/>
      <c r="F16" s="29"/>
      <c r="G16" s="187" t="s">
        <v>182</v>
      </c>
      <c r="H16" s="187"/>
      <c r="I16" s="187"/>
      <c r="J16" s="187" t="s">
        <v>165</v>
      </c>
      <c r="K16" s="194">
        <f>$M$9/2</f>
        <v>10</v>
      </c>
      <c r="L16" s="195"/>
      <c r="M16" s="190" t="s">
        <v>22</v>
      </c>
      <c r="N16" s="162"/>
      <c r="O16" s="27"/>
      <c r="P16" s="247"/>
      <c r="Q16" s="247"/>
      <c r="R16" s="211"/>
      <c r="S16" s="79" t="s">
        <v>19</v>
      </c>
      <c r="T16" s="83" t="s">
        <v>40</v>
      </c>
      <c r="U16" s="78" t="s">
        <v>22</v>
      </c>
      <c r="V16" s="260"/>
      <c r="W16" s="29"/>
      <c r="X16" s="186"/>
      <c r="Y16" s="207"/>
      <c r="Z16" s="39" t="s">
        <v>54</v>
      </c>
      <c r="AA16" s="200" t="s">
        <v>27</v>
      </c>
      <c r="AB16" s="201"/>
      <c r="AC16" s="57" t="s">
        <v>22</v>
      </c>
      <c r="AD16" s="213"/>
      <c r="AE16" s="17"/>
      <c r="AF16" s="229" t="s">
        <v>43</v>
      </c>
      <c r="AG16" s="229"/>
      <c r="AH16" s="229"/>
      <c r="AI16" s="229"/>
      <c r="AJ16" s="229"/>
      <c r="AK16" s="229"/>
      <c r="AL16" s="229"/>
      <c r="AM16" s="229"/>
      <c r="AN16" s="229"/>
      <c r="AO16" s="229"/>
      <c r="AP16" s="229"/>
      <c r="AQ16" s="229"/>
      <c r="AR16" s="11"/>
    </row>
    <row r="17" spans="1:44" s="67" customFormat="1" ht="21.95" customHeight="1" x14ac:dyDescent="0.15">
      <c r="A17" s="11"/>
      <c r="B17" s="235"/>
      <c r="C17" s="342"/>
      <c r="D17" s="343"/>
      <c r="E17" s="343"/>
      <c r="F17" s="29"/>
      <c r="G17" s="187"/>
      <c r="H17" s="187"/>
      <c r="I17" s="187"/>
      <c r="J17" s="187"/>
      <c r="K17" s="196"/>
      <c r="L17" s="197"/>
      <c r="M17" s="215"/>
      <c r="N17" s="162"/>
      <c r="O17" s="27"/>
      <c r="P17" s="247"/>
      <c r="Q17" s="247"/>
      <c r="R17" s="77" t="s">
        <v>41</v>
      </c>
      <c r="S17" s="79" t="s">
        <v>19</v>
      </c>
      <c r="T17" s="62" t="s">
        <v>42</v>
      </c>
      <c r="U17" s="78" t="s">
        <v>22</v>
      </c>
      <c r="V17" s="260"/>
      <c r="W17" s="29"/>
      <c r="X17" s="186"/>
      <c r="Y17" s="207"/>
      <c r="Z17" s="70" t="s">
        <v>30</v>
      </c>
      <c r="AA17" s="198" t="s">
        <v>31</v>
      </c>
      <c r="AB17" s="199"/>
      <c r="AC17" s="57" t="s">
        <v>22</v>
      </c>
      <c r="AD17" s="213"/>
      <c r="AE17" s="17"/>
      <c r="AF17" s="229"/>
      <c r="AG17" s="229"/>
      <c r="AH17" s="229"/>
      <c r="AI17" s="229"/>
      <c r="AJ17" s="229"/>
      <c r="AK17" s="229"/>
      <c r="AL17" s="229"/>
      <c r="AM17" s="229"/>
      <c r="AN17" s="229"/>
      <c r="AO17" s="229"/>
      <c r="AP17" s="229"/>
      <c r="AQ17" s="229"/>
      <c r="AR17" s="11"/>
    </row>
    <row r="18" spans="1:44" s="67" customFormat="1" ht="21.95" customHeight="1" x14ac:dyDescent="0.15">
      <c r="A18" s="11"/>
      <c r="B18" s="74"/>
      <c r="C18" s="16"/>
      <c r="D18" s="75"/>
      <c r="E18" s="75"/>
      <c r="F18" s="29"/>
      <c r="G18" s="187"/>
      <c r="H18" s="187"/>
      <c r="I18" s="187"/>
      <c r="J18" s="187"/>
      <c r="K18" s="318"/>
      <c r="L18" s="319"/>
      <c r="M18" s="191"/>
      <c r="N18" s="177"/>
      <c r="O18" s="27"/>
      <c r="P18" s="46"/>
      <c r="Q18" s="46"/>
      <c r="R18" s="49"/>
      <c r="S18" s="43"/>
      <c r="T18" s="80"/>
      <c r="U18" s="29"/>
      <c r="V18" s="74"/>
      <c r="W18" s="29"/>
      <c r="X18" s="186"/>
      <c r="Y18" s="207"/>
      <c r="Z18" s="62" t="s">
        <v>56</v>
      </c>
      <c r="AA18" s="183" t="s">
        <v>57</v>
      </c>
      <c r="AB18" s="184"/>
      <c r="AC18" s="57" t="s">
        <v>22</v>
      </c>
      <c r="AD18" s="213"/>
      <c r="AE18" s="17"/>
      <c r="AF18" s="32"/>
      <c r="AG18" s="32"/>
      <c r="AH18" s="32"/>
      <c r="AI18" s="32"/>
      <c r="AJ18" s="32"/>
      <c r="AK18" s="32"/>
      <c r="AL18" s="32"/>
      <c r="AM18" s="32"/>
      <c r="AN18" s="32"/>
      <c r="AO18" s="32"/>
      <c r="AP18" s="32"/>
      <c r="AQ18" s="32"/>
      <c r="AR18" s="11"/>
    </row>
    <row r="19" spans="1:44" s="67" customFormat="1" ht="21.95" customHeight="1" x14ac:dyDescent="0.15">
      <c r="A19" s="11"/>
      <c r="B19" s="228" t="s">
        <v>105</v>
      </c>
      <c r="C19" s="228"/>
      <c r="D19" s="228"/>
      <c r="E19" s="228"/>
      <c r="F19" s="29"/>
      <c r="G19" s="250" t="s">
        <v>44</v>
      </c>
      <c r="H19" s="251"/>
      <c r="I19" s="251"/>
      <c r="J19" s="252"/>
      <c r="K19" s="253">
        <f>$M$9*0</f>
        <v>0</v>
      </c>
      <c r="L19" s="254"/>
      <c r="M19" s="82" t="s">
        <v>22</v>
      </c>
      <c r="N19" s="163" t="s">
        <v>7</v>
      </c>
      <c r="O19" s="27"/>
      <c r="P19" s="46"/>
      <c r="Q19" s="46"/>
      <c r="R19" s="49"/>
      <c r="S19" s="43"/>
      <c r="T19" s="80"/>
      <c r="U19" s="29"/>
      <c r="V19" s="74"/>
      <c r="W19" s="29"/>
      <c r="X19" s="186"/>
      <c r="Y19" s="207"/>
      <c r="Z19" s="42" t="s">
        <v>58</v>
      </c>
      <c r="AA19" s="183" t="s">
        <v>59</v>
      </c>
      <c r="AB19" s="184"/>
      <c r="AC19" s="57" t="s">
        <v>22</v>
      </c>
      <c r="AD19" s="213"/>
      <c r="AE19" s="17"/>
      <c r="AR19" s="11"/>
    </row>
    <row r="20" spans="1:44" s="67" customFormat="1" ht="21.95" customHeight="1" x14ac:dyDescent="0.15">
      <c r="A20" s="11"/>
      <c r="B20" s="233" t="s">
        <v>191</v>
      </c>
      <c r="C20" s="203" t="s">
        <v>139</v>
      </c>
      <c r="D20" s="343" t="s">
        <v>19</v>
      </c>
      <c r="E20" s="343" t="s">
        <v>20</v>
      </c>
      <c r="F20" s="29"/>
      <c r="G20" s="80"/>
      <c r="H20" s="80"/>
      <c r="I20" s="80"/>
      <c r="J20" s="80"/>
      <c r="K20" s="81"/>
      <c r="L20" s="81"/>
      <c r="M20" s="27"/>
      <c r="N20" s="27"/>
      <c r="W20" s="29"/>
      <c r="X20" s="186"/>
      <c r="Y20" s="208"/>
      <c r="Z20" s="42" t="s">
        <v>61</v>
      </c>
      <c r="AA20" s="183" t="s">
        <v>59</v>
      </c>
      <c r="AB20" s="184"/>
      <c r="AC20" s="57" t="s">
        <v>22</v>
      </c>
      <c r="AD20" s="213"/>
      <c r="AE20" s="17"/>
      <c r="AF20" s="118"/>
      <c r="AR20" s="11"/>
    </row>
    <row r="21" spans="1:44" s="67" customFormat="1" ht="21.95" customHeight="1" x14ac:dyDescent="0.15">
      <c r="A21" s="11"/>
      <c r="B21" s="234"/>
      <c r="C21" s="203"/>
      <c r="D21" s="343"/>
      <c r="E21" s="343"/>
      <c r="F21" s="29"/>
      <c r="G21" s="242" t="s">
        <v>130</v>
      </c>
      <c r="H21" s="243"/>
      <c r="I21" s="243"/>
      <c r="J21" s="243"/>
      <c r="K21" s="243"/>
      <c r="L21" s="243"/>
      <c r="M21" s="84">
        <v>10</v>
      </c>
      <c r="N21" s="7" t="s">
        <v>7</v>
      </c>
      <c r="P21" s="203" t="s">
        <v>14</v>
      </c>
      <c r="Q21" s="203"/>
      <c r="R21" s="203"/>
      <c r="S21" s="204" t="s">
        <v>15</v>
      </c>
      <c r="T21" s="205"/>
      <c r="U21" s="71" t="s">
        <v>16</v>
      </c>
      <c r="V21" s="71" t="s">
        <v>17</v>
      </c>
      <c r="W21" s="29"/>
      <c r="X21" s="186"/>
      <c r="Y21" s="206" t="s">
        <v>70</v>
      </c>
      <c r="Z21" s="39" t="s">
        <v>0</v>
      </c>
      <c r="AA21" s="198" t="s">
        <v>24</v>
      </c>
      <c r="AB21" s="199"/>
      <c r="AC21" s="57" t="s">
        <v>22</v>
      </c>
      <c r="AD21" s="213"/>
      <c r="AE21" s="17"/>
      <c r="AR21" s="11"/>
    </row>
    <row r="22" spans="1:44" s="67" customFormat="1" ht="21.95" customHeight="1" x14ac:dyDescent="0.15">
      <c r="A22" s="11"/>
      <c r="B22" s="234"/>
      <c r="C22" s="203"/>
      <c r="D22" s="343"/>
      <c r="E22" s="343"/>
      <c r="F22" s="29"/>
      <c r="G22" s="306" t="s">
        <v>12</v>
      </c>
      <c r="H22" s="307"/>
      <c r="I22" s="307"/>
      <c r="J22" s="307"/>
      <c r="K22" s="307"/>
      <c r="L22" s="325"/>
      <c r="M22" s="6" t="s">
        <v>10</v>
      </c>
      <c r="N22" s="6" t="s">
        <v>13</v>
      </c>
      <c r="P22" s="360" t="s">
        <v>45</v>
      </c>
      <c r="Q22" s="360" t="s">
        <v>46</v>
      </c>
      <c r="R22" s="39" t="s">
        <v>47</v>
      </c>
      <c r="S22" s="198" t="s">
        <v>48</v>
      </c>
      <c r="T22" s="199"/>
      <c r="U22" s="38" t="s">
        <v>22</v>
      </c>
      <c r="V22" s="213" t="s">
        <v>49</v>
      </c>
      <c r="W22" s="29"/>
      <c r="X22" s="186"/>
      <c r="Y22" s="207"/>
      <c r="Z22" s="39" t="s">
        <v>54</v>
      </c>
      <c r="AA22" s="200" t="s">
        <v>27</v>
      </c>
      <c r="AB22" s="201"/>
      <c r="AC22" s="57" t="s">
        <v>22</v>
      </c>
      <c r="AD22" s="213"/>
      <c r="AE22" s="17"/>
      <c r="AR22" s="11"/>
    </row>
    <row r="23" spans="1:44" s="67" customFormat="1" ht="21.95" customHeight="1" x14ac:dyDescent="0.15">
      <c r="A23" s="11"/>
      <c r="B23" s="234"/>
      <c r="C23" s="203"/>
      <c r="D23" s="343"/>
      <c r="E23" s="343"/>
      <c r="F23" s="29"/>
      <c r="G23" s="192" t="s">
        <v>186</v>
      </c>
      <c r="H23" s="192"/>
      <c r="I23" s="192"/>
      <c r="J23" s="62" t="s">
        <v>64</v>
      </c>
      <c r="K23" s="193">
        <f>$M$21</f>
        <v>10</v>
      </c>
      <c r="L23" s="193"/>
      <c r="M23" s="86" t="s">
        <v>22</v>
      </c>
      <c r="N23" s="167"/>
      <c r="P23" s="360"/>
      <c r="Q23" s="360"/>
      <c r="R23" s="41" t="s">
        <v>26</v>
      </c>
      <c r="S23" s="200" t="s">
        <v>27</v>
      </c>
      <c r="T23" s="201"/>
      <c r="U23" s="38" t="s">
        <v>22</v>
      </c>
      <c r="V23" s="213"/>
      <c r="W23" s="29"/>
      <c r="X23" s="186"/>
      <c r="Y23" s="207"/>
      <c r="Z23" s="70" t="s">
        <v>30</v>
      </c>
      <c r="AA23" s="198" t="s">
        <v>31</v>
      </c>
      <c r="AB23" s="199"/>
      <c r="AC23" s="57" t="s">
        <v>22</v>
      </c>
      <c r="AD23" s="213"/>
      <c r="AE23" s="17"/>
      <c r="AR23" s="11"/>
    </row>
    <row r="24" spans="1:44" s="67" customFormat="1" ht="21.95" customHeight="1" x14ac:dyDescent="0.15">
      <c r="A24" s="11"/>
      <c r="B24" s="234"/>
      <c r="C24" s="203" t="s">
        <v>138</v>
      </c>
      <c r="D24" s="343" t="s">
        <v>19</v>
      </c>
      <c r="E24" s="343"/>
      <c r="F24" s="29"/>
      <c r="G24" s="192"/>
      <c r="H24" s="192"/>
      <c r="I24" s="192"/>
      <c r="J24" s="62" t="s">
        <v>66</v>
      </c>
      <c r="K24" s="193">
        <v>6</v>
      </c>
      <c r="L24" s="193"/>
      <c r="M24" s="86" t="s">
        <v>22</v>
      </c>
      <c r="N24" s="168"/>
      <c r="P24" s="360"/>
      <c r="Q24" s="360"/>
      <c r="R24" s="62" t="s">
        <v>30</v>
      </c>
      <c r="S24" s="198" t="s">
        <v>31</v>
      </c>
      <c r="T24" s="199"/>
      <c r="U24" s="38" t="s">
        <v>22</v>
      </c>
      <c r="V24" s="213"/>
      <c r="W24" s="29"/>
      <c r="X24" s="186"/>
      <c r="Y24" s="207"/>
      <c r="Z24" s="62" t="s">
        <v>56</v>
      </c>
      <c r="AA24" s="183" t="s">
        <v>57</v>
      </c>
      <c r="AB24" s="184"/>
      <c r="AC24" s="57" t="s">
        <v>22</v>
      </c>
      <c r="AD24" s="213"/>
      <c r="AE24" s="17"/>
      <c r="AR24" s="11"/>
    </row>
    <row r="25" spans="1:44" s="67" customFormat="1" ht="21.95" customHeight="1" x14ac:dyDescent="0.15">
      <c r="A25" s="11"/>
      <c r="B25" s="234"/>
      <c r="C25" s="203"/>
      <c r="D25" s="343"/>
      <c r="E25" s="343"/>
      <c r="F25" s="29"/>
      <c r="G25" s="192"/>
      <c r="H25" s="192"/>
      <c r="I25" s="192"/>
      <c r="J25" s="62" t="s">
        <v>68</v>
      </c>
      <c r="K25" s="193">
        <v>3</v>
      </c>
      <c r="L25" s="193"/>
      <c r="M25" s="86" t="s">
        <v>22</v>
      </c>
      <c r="N25" s="178"/>
      <c r="P25" s="360"/>
      <c r="Q25" s="360"/>
      <c r="R25" s="39" t="s">
        <v>32</v>
      </c>
      <c r="S25" s="198" t="s">
        <v>33</v>
      </c>
      <c r="T25" s="199"/>
      <c r="U25" s="38" t="s">
        <v>22</v>
      </c>
      <c r="V25" s="213"/>
      <c r="W25" s="29"/>
      <c r="X25" s="186"/>
      <c r="Y25" s="207"/>
      <c r="Z25" s="42" t="s">
        <v>58</v>
      </c>
      <c r="AA25" s="183" t="s">
        <v>59</v>
      </c>
      <c r="AB25" s="184"/>
      <c r="AC25" s="57" t="s">
        <v>22</v>
      </c>
      <c r="AD25" s="213"/>
      <c r="AE25" s="17"/>
      <c r="AR25" s="11"/>
    </row>
    <row r="26" spans="1:44" s="67" customFormat="1" ht="21.95" customHeight="1" x14ac:dyDescent="0.15">
      <c r="A26" s="11"/>
      <c r="B26" s="234"/>
      <c r="C26" s="203"/>
      <c r="D26" s="343"/>
      <c r="E26" s="343"/>
      <c r="F26" s="29"/>
      <c r="G26" s="192"/>
      <c r="H26" s="192"/>
      <c r="I26" s="192"/>
      <c r="J26" s="62" t="s">
        <v>69</v>
      </c>
      <c r="K26" s="193">
        <v>0</v>
      </c>
      <c r="L26" s="193"/>
      <c r="M26" s="86" t="s">
        <v>22</v>
      </c>
      <c r="N26" s="169" t="s">
        <v>7</v>
      </c>
      <c r="O26" s="27"/>
      <c r="P26" s="360"/>
      <c r="Q26" s="360"/>
      <c r="R26" s="39" t="s">
        <v>53</v>
      </c>
      <c r="S26" s="40" t="s">
        <v>19</v>
      </c>
      <c r="T26" s="55" t="s">
        <v>38</v>
      </c>
      <c r="U26" s="38" t="s">
        <v>22</v>
      </c>
      <c r="V26" s="213"/>
      <c r="W26" s="29"/>
      <c r="X26" s="186"/>
      <c r="Y26" s="208"/>
      <c r="Z26" s="42" t="s">
        <v>61</v>
      </c>
      <c r="AA26" s="183" t="s">
        <v>59</v>
      </c>
      <c r="AB26" s="184"/>
      <c r="AC26" s="57" t="s">
        <v>22</v>
      </c>
      <c r="AD26" s="213"/>
      <c r="AE26" s="17"/>
      <c r="AR26" s="11"/>
    </row>
    <row r="27" spans="1:44" s="67" customFormat="1" ht="21.95" customHeight="1" x14ac:dyDescent="0.15">
      <c r="A27" s="11"/>
      <c r="B27" s="235"/>
      <c r="C27" s="203"/>
      <c r="D27" s="343"/>
      <c r="E27" s="343"/>
      <c r="F27" s="29"/>
      <c r="G27" s="80"/>
      <c r="H27" s="80"/>
      <c r="I27" s="80"/>
      <c r="J27" s="80"/>
      <c r="K27" s="81"/>
      <c r="L27" s="81"/>
      <c r="M27" s="27"/>
      <c r="N27" s="27"/>
      <c r="O27" s="27"/>
      <c r="P27" s="360"/>
      <c r="Q27" s="360" t="s">
        <v>55</v>
      </c>
      <c r="R27" s="39" t="s">
        <v>47</v>
      </c>
      <c r="S27" s="198" t="s">
        <v>48</v>
      </c>
      <c r="T27" s="199"/>
      <c r="U27" s="38" t="s">
        <v>22</v>
      </c>
      <c r="V27" s="213"/>
      <c r="W27" s="29"/>
      <c r="X27" s="186"/>
      <c r="Y27" s="206" t="s">
        <v>86</v>
      </c>
      <c r="Z27" s="39" t="s">
        <v>0</v>
      </c>
      <c r="AA27" s="198" t="s">
        <v>24</v>
      </c>
      <c r="AB27" s="199"/>
      <c r="AC27" s="57" t="s">
        <v>22</v>
      </c>
      <c r="AD27" s="213"/>
      <c r="AE27" s="17"/>
      <c r="AR27" s="11"/>
    </row>
    <row r="28" spans="1:44" s="67" customFormat="1" ht="21.95" customHeight="1" x14ac:dyDescent="0.15">
      <c r="A28" s="11"/>
      <c r="B28" s="74"/>
      <c r="C28" s="16"/>
      <c r="D28" s="76"/>
      <c r="E28" s="76"/>
      <c r="F28" s="29"/>
      <c r="G28" s="320" t="s">
        <v>131</v>
      </c>
      <c r="H28" s="321"/>
      <c r="I28" s="321"/>
      <c r="J28" s="321"/>
      <c r="K28" s="321"/>
      <c r="L28" s="321"/>
      <c r="M28" s="45">
        <v>10</v>
      </c>
      <c r="N28" s="127" t="s">
        <v>7</v>
      </c>
      <c r="O28" s="27"/>
      <c r="P28" s="360"/>
      <c r="Q28" s="360"/>
      <c r="R28" s="41" t="s">
        <v>26</v>
      </c>
      <c r="S28" s="200" t="s">
        <v>27</v>
      </c>
      <c r="T28" s="201"/>
      <c r="U28" s="38" t="s">
        <v>22</v>
      </c>
      <c r="V28" s="213"/>
      <c r="W28" s="29"/>
      <c r="X28" s="186"/>
      <c r="Y28" s="207"/>
      <c r="Z28" s="39" t="s">
        <v>54</v>
      </c>
      <c r="AA28" s="200" t="s">
        <v>27</v>
      </c>
      <c r="AB28" s="201"/>
      <c r="AC28" s="57" t="s">
        <v>22</v>
      </c>
      <c r="AD28" s="213"/>
      <c r="AE28" s="17"/>
      <c r="AF28" s="15"/>
      <c r="AG28" s="15"/>
      <c r="AH28" s="15"/>
      <c r="AI28" s="15"/>
      <c r="AJ28" s="15"/>
      <c r="AK28" s="15"/>
      <c r="AL28" s="15"/>
      <c r="AM28" s="15"/>
      <c r="AN28" s="15"/>
      <c r="AO28" s="15"/>
      <c r="AP28" s="15"/>
      <c r="AQ28" s="15"/>
      <c r="AR28" s="11"/>
    </row>
    <row r="29" spans="1:44" s="67" customFormat="1" ht="21.95" customHeight="1" x14ac:dyDescent="0.15">
      <c r="A29" s="11"/>
      <c r="B29" s="74"/>
      <c r="C29" s="16"/>
      <c r="D29" s="76"/>
      <c r="E29" s="76"/>
      <c r="F29" s="29"/>
      <c r="G29" s="388" t="s">
        <v>12</v>
      </c>
      <c r="H29" s="389"/>
      <c r="I29" s="389"/>
      <c r="J29" s="389"/>
      <c r="K29" s="389"/>
      <c r="L29" s="389"/>
      <c r="M29" s="389"/>
      <c r="N29" s="390"/>
      <c r="O29" s="27"/>
      <c r="P29" s="360"/>
      <c r="Q29" s="360"/>
      <c r="R29" s="62" t="s">
        <v>30</v>
      </c>
      <c r="S29" s="198" t="s">
        <v>31</v>
      </c>
      <c r="T29" s="199"/>
      <c r="U29" s="38" t="s">
        <v>22</v>
      </c>
      <c r="V29" s="213"/>
      <c r="W29" s="29"/>
      <c r="X29" s="186"/>
      <c r="Y29" s="207"/>
      <c r="Z29" s="70" t="s">
        <v>30</v>
      </c>
      <c r="AA29" s="198" t="s">
        <v>31</v>
      </c>
      <c r="AB29" s="199"/>
      <c r="AC29" s="57" t="s">
        <v>22</v>
      </c>
      <c r="AD29" s="213"/>
      <c r="AE29" s="17"/>
      <c r="AF29" s="15"/>
      <c r="AG29" s="15"/>
      <c r="AH29" s="15"/>
      <c r="AI29" s="15"/>
      <c r="AJ29" s="15"/>
      <c r="AK29" s="15"/>
      <c r="AL29" s="15"/>
      <c r="AM29" s="15"/>
      <c r="AN29" s="15"/>
      <c r="AO29" s="15"/>
      <c r="AP29" s="15"/>
      <c r="AQ29" s="15"/>
      <c r="AR29" s="11"/>
    </row>
    <row r="30" spans="1:44" s="67" customFormat="1" ht="21.95" customHeight="1" x14ac:dyDescent="0.15">
      <c r="A30" s="11"/>
      <c r="B30" s="74"/>
      <c r="C30" s="16"/>
      <c r="D30" s="76"/>
      <c r="E30" s="76"/>
      <c r="F30" s="29"/>
      <c r="G30" s="348" t="s">
        <v>184</v>
      </c>
      <c r="H30" s="348"/>
      <c r="I30" s="348"/>
      <c r="J30" s="349" t="s">
        <v>188</v>
      </c>
      <c r="K30" s="349"/>
      <c r="L30" s="349"/>
      <c r="M30" s="349"/>
      <c r="N30" s="349"/>
      <c r="O30" s="27"/>
      <c r="P30" s="360"/>
      <c r="Q30" s="360"/>
      <c r="R30" s="39" t="s">
        <v>32</v>
      </c>
      <c r="S30" s="198" t="s">
        <v>33</v>
      </c>
      <c r="T30" s="199"/>
      <c r="U30" s="38" t="s">
        <v>22</v>
      </c>
      <c r="V30" s="213"/>
      <c r="W30" s="29"/>
      <c r="X30" s="186"/>
      <c r="Y30" s="207"/>
      <c r="Z30" s="62" t="s">
        <v>56</v>
      </c>
      <c r="AA30" s="183" t="s">
        <v>57</v>
      </c>
      <c r="AB30" s="184"/>
      <c r="AC30" s="57" t="s">
        <v>22</v>
      </c>
      <c r="AD30" s="213"/>
      <c r="AE30" s="17"/>
      <c r="AF30" s="15"/>
      <c r="AG30" s="15"/>
      <c r="AH30" s="15"/>
      <c r="AI30" s="15"/>
      <c r="AJ30" s="15"/>
      <c r="AK30" s="15"/>
      <c r="AL30" s="15"/>
      <c r="AM30" s="15"/>
      <c r="AN30" s="15"/>
      <c r="AO30" s="15"/>
      <c r="AP30" s="15"/>
      <c r="AQ30" s="15"/>
      <c r="AR30" s="11"/>
    </row>
    <row r="31" spans="1:44" s="67" customFormat="1" ht="21.95" customHeight="1" x14ac:dyDescent="0.15">
      <c r="A31" s="11"/>
      <c r="B31" s="74"/>
      <c r="C31" s="16"/>
      <c r="D31" s="76"/>
      <c r="E31" s="76"/>
      <c r="F31" s="29"/>
      <c r="G31" s="348"/>
      <c r="H31" s="348"/>
      <c r="I31" s="348"/>
      <c r="J31" s="349" t="s">
        <v>76</v>
      </c>
      <c r="K31" s="349"/>
      <c r="L31" s="349"/>
      <c r="M31" s="349"/>
      <c r="N31" s="349"/>
      <c r="O31" s="27"/>
      <c r="P31" s="360"/>
      <c r="Q31" s="360"/>
      <c r="R31" s="39" t="s">
        <v>53</v>
      </c>
      <c r="S31" s="40" t="s">
        <v>19</v>
      </c>
      <c r="T31" s="55" t="s">
        <v>38</v>
      </c>
      <c r="U31" s="38" t="s">
        <v>22</v>
      </c>
      <c r="V31" s="213"/>
      <c r="W31" s="29"/>
      <c r="X31" s="186"/>
      <c r="Y31" s="207"/>
      <c r="Z31" s="42" t="s">
        <v>58</v>
      </c>
      <c r="AA31" s="183" t="s">
        <v>59</v>
      </c>
      <c r="AB31" s="184"/>
      <c r="AC31" s="57" t="s">
        <v>22</v>
      </c>
      <c r="AD31" s="213"/>
      <c r="AE31" s="17"/>
      <c r="AF31" s="15"/>
      <c r="AG31" s="15"/>
      <c r="AH31" s="15"/>
      <c r="AI31" s="15"/>
      <c r="AJ31" s="15"/>
      <c r="AK31" s="15"/>
      <c r="AL31" s="15"/>
      <c r="AM31" s="15"/>
      <c r="AN31" s="15"/>
      <c r="AO31" s="15"/>
      <c r="AP31" s="15"/>
      <c r="AQ31" s="15"/>
      <c r="AR31" s="11"/>
    </row>
    <row r="32" spans="1:44" s="67" customFormat="1" ht="21.95" customHeight="1" x14ac:dyDescent="0.15">
      <c r="A32" s="11"/>
      <c r="B32" s="74"/>
      <c r="C32" s="16"/>
      <c r="D32" s="76"/>
      <c r="E32" s="76"/>
      <c r="F32" s="29"/>
      <c r="G32" s="202" t="s">
        <v>79</v>
      </c>
      <c r="H32" s="202"/>
      <c r="I32" s="202"/>
      <c r="J32" s="202"/>
      <c r="K32" s="202" t="s">
        <v>80</v>
      </c>
      <c r="L32" s="202"/>
      <c r="M32" s="6" t="s">
        <v>10</v>
      </c>
      <c r="N32" s="5" t="s">
        <v>13</v>
      </c>
      <c r="O32" s="27"/>
      <c r="P32" s="360"/>
      <c r="Q32" s="360" t="s">
        <v>63</v>
      </c>
      <c r="R32" s="39" t="s">
        <v>47</v>
      </c>
      <c r="S32" s="198" t="s">
        <v>48</v>
      </c>
      <c r="T32" s="199"/>
      <c r="U32" s="38" t="s">
        <v>22</v>
      </c>
      <c r="V32" s="213"/>
      <c r="W32" s="29"/>
      <c r="X32" s="186"/>
      <c r="Y32" s="208"/>
      <c r="Z32" s="42" t="s">
        <v>61</v>
      </c>
      <c r="AA32" s="183" t="s">
        <v>59</v>
      </c>
      <c r="AB32" s="184"/>
      <c r="AC32" s="57" t="s">
        <v>22</v>
      </c>
      <c r="AD32" s="213"/>
      <c r="AE32" s="17"/>
      <c r="AF32" s="15"/>
      <c r="AG32" s="15"/>
      <c r="AH32" s="15"/>
      <c r="AI32" s="15"/>
      <c r="AJ32" s="15"/>
      <c r="AK32" s="15"/>
      <c r="AL32" s="15"/>
      <c r="AM32" s="15"/>
      <c r="AN32" s="15"/>
      <c r="AO32" s="15"/>
      <c r="AP32" s="15"/>
      <c r="AQ32" s="15"/>
      <c r="AR32" s="11"/>
    </row>
    <row r="33" spans="1:44" s="67" customFormat="1" ht="21.95" customHeight="1" x14ac:dyDescent="0.15">
      <c r="A33" s="11"/>
      <c r="B33" s="74"/>
      <c r="C33" s="16"/>
      <c r="D33" s="76"/>
      <c r="E33" s="76"/>
      <c r="F33" s="29"/>
      <c r="G33" s="350" t="s">
        <v>164</v>
      </c>
      <c r="H33" s="350"/>
      <c r="I33" s="350"/>
      <c r="J33" s="350"/>
      <c r="K33" s="351">
        <v>1</v>
      </c>
      <c r="L33" s="351"/>
      <c r="M33" s="352" t="s">
        <v>22</v>
      </c>
      <c r="N33" s="164"/>
      <c r="O33" s="27"/>
      <c r="P33" s="360"/>
      <c r="Q33" s="360"/>
      <c r="R33" s="41" t="s">
        <v>26</v>
      </c>
      <c r="S33" s="200" t="s">
        <v>27</v>
      </c>
      <c r="T33" s="201"/>
      <c r="U33" s="38" t="s">
        <v>22</v>
      </c>
      <c r="V33" s="213"/>
      <c r="W33" s="29"/>
      <c r="X33" s="186"/>
      <c r="Y33" s="206" t="s">
        <v>95</v>
      </c>
      <c r="Z33" s="39" t="s">
        <v>0</v>
      </c>
      <c r="AA33" s="198" t="s">
        <v>24</v>
      </c>
      <c r="AB33" s="199"/>
      <c r="AC33" s="57" t="s">
        <v>22</v>
      </c>
      <c r="AD33" s="213"/>
      <c r="AE33" s="17"/>
      <c r="AF33" s="15"/>
      <c r="AG33" s="15"/>
      <c r="AH33" s="15"/>
      <c r="AI33" s="15"/>
      <c r="AJ33" s="15"/>
      <c r="AK33" s="15"/>
      <c r="AL33" s="15"/>
      <c r="AM33" s="15"/>
      <c r="AN33" s="15"/>
      <c r="AO33" s="15"/>
      <c r="AP33" s="15"/>
      <c r="AQ33" s="15"/>
      <c r="AR33" s="11"/>
    </row>
    <row r="34" spans="1:44" s="67" customFormat="1" ht="21.95" customHeight="1" x14ac:dyDescent="0.15">
      <c r="A34" s="11"/>
      <c r="B34" s="74"/>
      <c r="C34" s="16"/>
      <c r="D34" s="76"/>
      <c r="E34" s="76"/>
      <c r="F34" s="29"/>
      <c r="G34" s="350"/>
      <c r="H34" s="350"/>
      <c r="I34" s="350"/>
      <c r="J34" s="350"/>
      <c r="K34" s="351"/>
      <c r="L34" s="351"/>
      <c r="M34" s="352"/>
      <c r="N34" s="165"/>
      <c r="O34" s="27"/>
      <c r="P34" s="360"/>
      <c r="Q34" s="360"/>
      <c r="R34" s="62" t="s">
        <v>30</v>
      </c>
      <c r="S34" s="198" t="s">
        <v>31</v>
      </c>
      <c r="T34" s="199"/>
      <c r="U34" s="38" t="s">
        <v>22</v>
      </c>
      <c r="V34" s="213"/>
      <c r="W34" s="29"/>
      <c r="X34" s="186"/>
      <c r="Y34" s="207"/>
      <c r="Z34" s="39" t="s">
        <v>54</v>
      </c>
      <c r="AA34" s="200" t="s">
        <v>27</v>
      </c>
      <c r="AB34" s="201"/>
      <c r="AC34" s="57" t="s">
        <v>22</v>
      </c>
      <c r="AD34" s="213"/>
      <c r="AE34" s="17"/>
      <c r="AF34" s="118"/>
      <c r="AG34" s="15"/>
      <c r="AH34" s="15"/>
      <c r="AI34" s="15"/>
      <c r="AJ34" s="15"/>
      <c r="AK34" s="15"/>
      <c r="AL34" s="15"/>
      <c r="AM34" s="15"/>
      <c r="AN34" s="15"/>
      <c r="AO34" s="15"/>
      <c r="AP34" s="15"/>
      <c r="AQ34" s="15"/>
      <c r="AR34" s="11"/>
    </row>
    <row r="35" spans="1:44" s="67" customFormat="1" ht="21.95" customHeight="1" x14ac:dyDescent="0.15">
      <c r="A35" s="11"/>
      <c r="F35" s="29"/>
      <c r="G35" s="353" t="s">
        <v>87</v>
      </c>
      <c r="H35" s="353"/>
      <c r="I35" s="353"/>
      <c r="J35" s="353"/>
      <c r="K35" s="351">
        <v>0.5</v>
      </c>
      <c r="L35" s="351"/>
      <c r="M35" s="65" t="s">
        <v>19</v>
      </c>
      <c r="N35" s="165"/>
      <c r="O35" s="27"/>
      <c r="P35" s="360"/>
      <c r="Q35" s="360"/>
      <c r="R35" s="39" t="s">
        <v>32</v>
      </c>
      <c r="S35" s="198" t="s">
        <v>33</v>
      </c>
      <c r="T35" s="199"/>
      <c r="U35" s="38" t="s">
        <v>22</v>
      </c>
      <c r="V35" s="213"/>
      <c r="W35" s="29"/>
      <c r="X35" s="186"/>
      <c r="Y35" s="207"/>
      <c r="Z35" s="70" t="s">
        <v>30</v>
      </c>
      <c r="AA35" s="198" t="s">
        <v>31</v>
      </c>
      <c r="AB35" s="199"/>
      <c r="AC35" s="57" t="s">
        <v>22</v>
      </c>
      <c r="AD35" s="213"/>
      <c r="AE35" s="17"/>
      <c r="AF35" s="15"/>
      <c r="AG35" s="15"/>
      <c r="AH35" s="15"/>
      <c r="AI35" s="15"/>
      <c r="AJ35" s="15"/>
      <c r="AK35" s="15"/>
      <c r="AL35" s="15"/>
      <c r="AM35" s="15"/>
      <c r="AN35" s="15"/>
      <c r="AO35" s="15"/>
      <c r="AP35" s="15"/>
      <c r="AQ35" s="15"/>
      <c r="AR35" s="11"/>
    </row>
    <row r="36" spans="1:44" s="67" customFormat="1" ht="21.95" customHeight="1" x14ac:dyDescent="0.15">
      <c r="A36" s="11"/>
      <c r="F36" s="29"/>
      <c r="G36" s="353" t="s">
        <v>44</v>
      </c>
      <c r="H36" s="353"/>
      <c r="I36" s="353"/>
      <c r="J36" s="353"/>
      <c r="K36" s="202">
        <v>0</v>
      </c>
      <c r="L36" s="202"/>
      <c r="M36" s="65" t="s">
        <v>22</v>
      </c>
      <c r="N36" s="165"/>
      <c r="O36" s="27"/>
      <c r="P36" s="396"/>
      <c r="Q36" s="396"/>
      <c r="R36" s="99" t="s">
        <v>53</v>
      </c>
      <c r="S36" s="100" t="s">
        <v>19</v>
      </c>
      <c r="T36" s="101" t="s">
        <v>38</v>
      </c>
      <c r="U36" s="102" t="s">
        <v>22</v>
      </c>
      <c r="V36" s="233"/>
      <c r="W36" s="29"/>
      <c r="X36" s="186"/>
      <c r="Y36" s="207"/>
      <c r="Z36" s="62" t="s">
        <v>56</v>
      </c>
      <c r="AA36" s="183" t="s">
        <v>57</v>
      </c>
      <c r="AB36" s="184"/>
      <c r="AC36" s="57" t="s">
        <v>22</v>
      </c>
      <c r="AD36" s="213"/>
      <c r="AF36" s="15"/>
      <c r="AG36" s="15"/>
      <c r="AH36" s="15"/>
      <c r="AI36" s="15"/>
      <c r="AJ36" s="15"/>
      <c r="AK36" s="15"/>
      <c r="AL36" s="15"/>
      <c r="AM36" s="15"/>
      <c r="AN36" s="15"/>
      <c r="AO36" s="15"/>
      <c r="AP36" s="15"/>
      <c r="AQ36" s="15"/>
      <c r="AR36" s="11"/>
    </row>
    <row r="37" spans="1:44" s="67" customFormat="1" ht="21.95" customHeight="1" x14ac:dyDescent="0.15">
      <c r="A37" s="11"/>
      <c r="F37" s="29"/>
      <c r="G37" s="354" t="s">
        <v>92</v>
      </c>
      <c r="H37" s="355"/>
      <c r="I37" s="355"/>
      <c r="J37" s="355"/>
      <c r="K37" s="355"/>
      <c r="L37" s="355"/>
      <c r="M37" s="356"/>
      <c r="N37" s="178"/>
      <c r="O37" s="27"/>
      <c r="P37" s="107"/>
      <c r="Q37" s="107"/>
      <c r="R37" s="108"/>
      <c r="S37" s="47"/>
      <c r="T37" s="109"/>
      <c r="U37" s="48"/>
      <c r="V37" s="110"/>
      <c r="W37" s="29"/>
      <c r="X37" s="186"/>
      <c r="Y37" s="207"/>
      <c r="Z37" s="42" t="s">
        <v>58</v>
      </c>
      <c r="AA37" s="183" t="s">
        <v>59</v>
      </c>
      <c r="AB37" s="184"/>
      <c r="AC37" s="57" t="s">
        <v>22</v>
      </c>
      <c r="AD37" s="213"/>
      <c r="AF37" s="15"/>
      <c r="AG37" s="15"/>
      <c r="AH37" s="15"/>
      <c r="AI37" s="15"/>
      <c r="AJ37" s="15"/>
      <c r="AK37" s="15"/>
      <c r="AL37" s="15"/>
      <c r="AM37" s="15"/>
      <c r="AN37" s="15"/>
      <c r="AO37" s="15"/>
      <c r="AP37" s="15"/>
      <c r="AQ37" s="15"/>
      <c r="AR37" s="11"/>
    </row>
    <row r="38" spans="1:44" s="67" customFormat="1" ht="21.95" customHeight="1" x14ac:dyDescent="0.15">
      <c r="A38" s="11"/>
      <c r="F38" s="29"/>
      <c r="G38" s="357" t="s">
        <v>93</v>
      </c>
      <c r="H38" s="358"/>
      <c r="I38" s="358"/>
      <c r="J38" s="358"/>
      <c r="K38" s="358"/>
      <c r="L38" s="358"/>
      <c r="M38" s="359"/>
      <c r="N38" s="166" t="s">
        <v>7</v>
      </c>
      <c r="O38" s="27"/>
      <c r="P38" s="103"/>
      <c r="Q38" s="103"/>
      <c r="R38" s="104"/>
      <c r="S38" s="43"/>
      <c r="T38" s="105"/>
      <c r="U38" s="29"/>
      <c r="V38" s="106"/>
      <c r="W38" s="29"/>
      <c r="X38" s="186"/>
      <c r="Y38" s="208"/>
      <c r="Z38" s="42" t="s">
        <v>61</v>
      </c>
      <c r="AA38" s="183" t="s">
        <v>59</v>
      </c>
      <c r="AB38" s="184"/>
      <c r="AC38" s="57" t="s">
        <v>22</v>
      </c>
      <c r="AD38" s="213"/>
      <c r="AR38" s="11"/>
    </row>
    <row r="39" spans="1:44" s="67" customFormat="1" ht="21.95" customHeight="1" x14ac:dyDescent="0.15">
      <c r="A39" s="11"/>
      <c r="F39" s="29"/>
      <c r="G39" s="15"/>
      <c r="H39" s="15"/>
      <c r="I39" s="15"/>
      <c r="J39" s="15"/>
      <c r="K39" s="15"/>
      <c r="L39" s="15"/>
      <c r="M39" s="15"/>
      <c r="N39" s="15"/>
      <c r="O39" s="27"/>
      <c r="P39" s="80"/>
      <c r="Q39" s="80"/>
      <c r="R39" s="80"/>
      <c r="W39" s="29"/>
      <c r="X39" s="186"/>
      <c r="Y39" s="206" t="s">
        <v>108</v>
      </c>
      <c r="Z39" s="39" t="s">
        <v>0</v>
      </c>
      <c r="AA39" s="198" t="s">
        <v>24</v>
      </c>
      <c r="AB39" s="199"/>
      <c r="AC39" s="57" t="s">
        <v>22</v>
      </c>
      <c r="AD39" s="213"/>
      <c r="AR39" s="11"/>
    </row>
    <row r="40" spans="1:44" s="67" customFormat="1" ht="21.95" customHeight="1" x14ac:dyDescent="0.15">
      <c r="A40" s="11"/>
      <c r="F40" s="29"/>
      <c r="G40" s="242" t="s">
        <v>132</v>
      </c>
      <c r="H40" s="243"/>
      <c r="I40" s="243"/>
      <c r="J40" s="243"/>
      <c r="K40" s="243"/>
      <c r="L40" s="243"/>
      <c r="M40" s="8">
        <v>5</v>
      </c>
      <c r="N40" s="7" t="s">
        <v>7</v>
      </c>
      <c r="O40" s="27"/>
      <c r="P40" s="203" t="s">
        <v>14</v>
      </c>
      <c r="Q40" s="203"/>
      <c r="R40" s="203"/>
      <c r="S40" s="204" t="s">
        <v>15</v>
      </c>
      <c r="T40" s="205"/>
      <c r="U40" s="71" t="s">
        <v>16</v>
      </c>
      <c r="V40" s="71" t="s">
        <v>17</v>
      </c>
      <c r="W40" s="29"/>
      <c r="X40" s="186"/>
      <c r="Y40" s="207"/>
      <c r="Z40" s="39" t="s">
        <v>54</v>
      </c>
      <c r="AA40" s="200" t="s">
        <v>27</v>
      </c>
      <c r="AB40" s="201"/>
      <c r="AC40" s="57" t="s">
        <v>22</v>
      </c>
      <c r="AD40" s="213"/>
      <c r="AF40" s="15"/>
      <c r="AG40" s="15"/>
      <c r="AH40" s="15"/>
      <c r="AI40" s="15"/>
      <c r="AJ40" s="15"/>
      <c r="AK40" s="15"/>
      <c r="AL40" s="15"/>
      <c r="AM40" s="15"/>
      <c r="AN40" s="15"/>
      <c r="AO40" s="15"/>
      <c r="AP40" s="15"/>
      <c r="AQ40" s="15"/>
      <c r="AR40" s="11"/>
    </row>
    <row r="41" spans="1:44" s="67" customFormat="1" ht="21.95" customHeight="1" x14ac:dyDescent="0.15">
      <c r="A41" s="11"/>
      <c r="F41" s="29"/>
      <c r="G41" s="202" t="s">
        <v>12</v>
      </c>
      <c r="H41" s="202"/>
      <c r="I41" s="202"/>
      <c r="J41" s="202"/>
      <c r="K41" s="202"/>
      <c r="L41" s="202"/>
      <c r="M41" s="5" t="s">
        <v>10</v>
      </c>
      <c r="N41" s="6" t="s">
        <v>13</v>
      </c>
      <c r="O41" s="27"/>
      <c r="P41" s="360" t="s">
        <v>72</v>
      </c>
      <c r="Q41" s="360"/>
      <c r="R41" s="23" t="s">
        <v>73</v>
      </c>
      <c r="S41" s="361" t="s">
        <v>74</v>
      </c>
      <c r="T41" s="362"/>
      <c r="U41" s="38" t="s">
        <v>22</v>
      </c>
      <c r="V41" s="213" t="s">
        <v>75</v>
      </c>
      <c r="W41" s="29"/>
      <c r="X41" s="186"/>
      <c r="Y41" s="207"/>
      <c r="Z41" s="70" t="s">
        <v>30</v>
      </c>
      <c r="AA41" s="198" t="s">
        <v>31</v>
      </c>
      <c r="AB41" s="199"/>
      <c r="AC41" s="57" t="s">
        <v>22</v>
      </c>
      <c r="AD41" s="213"/>
      <c r="AR41" s="11"/>
    </row>
    <row r="42" spans="1:44" s="67" customFormat="1" ht="21.95" customHeight="1" x14ac:dyDescent="0.15">
      <c r="A42" s="11"/>
      <c r="F42" s="29"/>
      <c r="G42" s="363" t="s">
        <v>185</v>
      </c>
      <c r="H42" s="364"/>
      <c r="I42" s="364"/>
      <c r="J42" s="22" t="s">
        <v>109</v>
      </c>
      <c r="K42" s="193">
        <f>$M$40</f>
        <v>5</v>
      </c>
      <c r="L42" s="193"/>
      <c r="M42" s="65" t="s">
        <v>19</v>
      </c>
      <c r="N42" s="164"/>
      <c r="O42" s="27"/>
      <c r="P42" s="360"/>
      <c r="Q42" s="360"/>
      <c r="R42" s="23" t="s">
        <v>77</v>
      </c>
      <c r="S42" s="198" t="s">
        <v>78</v>
      </c>
      <c r="T42" s="199"/>
      <c r="U42" s="38" t="s">
        <v>22</v>
      </c>
      <c r="V42" s="213"/>
      <c r="W42" s="29"/>
      <c r="X42" s="186"/>
      <c r="Y42" s="207"/>
      <c r="Z42" s="62" t="s">
        <v>56</v>
      </c>
      <c r="AA42" s="183" t="s">
        <v>57</v>
      </c>
      <c r="AB42" s="184"/>
      <c r="AC42" s="57" t="s">
        <v>22</v>
      </c>
      <c r="AD42" s="213"/>
      <c r="AE42" s="15"/>
      <c r="AR42" s="11"/>
    </row>
    <row r="43" spans="1:44" s="67" customFormat="1" ht="21.95" customHeight="1" x14ac:dyDescent="0.15">
      <c r="A43" s="11"/>
      <c r="F43" s="29"/>
      <c r="G43" s="365"/>
      <c r="H43" s="366"/>
      <c r="I43" s="366"/>
      <c r="J43" s="70" t="s">
        <v>110</v>
      </c>
      <c r="K43" s="193">
        <f>$M$40/2</f>
        <v>2.5</v>
      </c>
      <c r="L43" s="193"/>
      <c r="M43" s="65" t="s">
        <v>19</v>
      </c>
      <c r="N43" s="178"/>
      <c r="O43" s="27"/>
      <c r="P43" s="360"/>
      <c r="Q43" s="360"/>
      <c r="R43" s="23" t="s">
        <v>81</v>
      </c>
      <c r="S43" s="198" t="s">
        <v>82</v>
      </c>
      <c r="T43" s="199"/>
      <c r="U43" s="38" t="s">
        <v>22</v>
      </c>
      <c r="V43" s="213"/>
      <c r="W43" s="29"/>
      <c r="X43" s="186"/>
      <c r="Y43" s="207"/>
      <c r="Z43" s="42" t="s">
        <v>58</v>
      </c>
      <c r="AA43" s="183" t="s">
        <v>59</v>
      </c>
      <c r="AB43" s="184"/>
      <c r="AC43" s="57" t="s">
        <v>22</v>
      </c>
      <c r="AD43" s="213"/>
      <c r="AE43" s="15"/>
      <c r="AR43" s="11"/>
    </row>
    <row r="44" spans="1:44" s="67" customFormat="1" ht="21.95" customHeight="1" x14ac:dyDescent="0.15">
      <c r="A44" s="11"/>
      <c r="F44" s="29"/>
      <c r="G44" s="367"/>
      <c r="H44" s="368"/>
      <c r="I44" s="368"/>
      <c r="J44" s="21" t="s">
        <v>106</v>
      </c>
      <c r="K44" s="253">
        <f>$M$40*0</f>
        <v>0</v>
      </c>
      <c r="L44" s="254"/>
      <c r="M44" s="65" t="s">
        <v>19</v>
      </c>
      <c r="N44" s="166" t="s">
        <v>7</v>
      </c>
      <c r="O44" s="27"/>
      <c r="P44" s="360"/>
      <c r="Q44" s="360"/>
      <c r="R44" s="23" t="s">
        <v>83</v>
      </c>
      <c r="S44" s="198" t="s">
        <v>84</v>
      </c>
      <c r="T44" s="199"/>
      <c r="U44" s="38" t="s">
        <v>22</v>
      </c>
      <c r="V44" s="213"/>
      <c r="W44" s="29"/>
      <c r="X44" s="186"/>
      <c r="Y44" s="208"/>
      <c r="Z44" s="42" t="s">
        <v>61</v>
      </c>
      <c r="AA44" s="183" t="s">
        <v>59</v>
      </c>
      <c r="AB44" s="184"/>
      <c r="AC44" s="57" t="s">
        <v>22</v>
      </c>
      <c r="AD44" s="213"/>
      <c r="AE44" s="15"/>
      <c r="AR44" s="11"/>
    </row>
    <row r="45" spans="1:44" s="67" customFormat="1" ht="21.95" customHeight="1" x14ac:dyDescent="0.15">
      <c r="A45" s="11"/>
      <c r="F45" s="29"/>
      <c r="G45" s="80"/>
      <c r="H45" s="80"/>
      <c r="I45" s="80"/>
      <c r="J45" s="80"/>
      <c r="K45" s="81"/>
      <c r="L45" s="81"/>
      <c r="M45" s="27"/>
      <c r="N45" s="27"/>
      <c r="O45" s="27"/>
      <c r="P45" s="360"/>
      <c r="Q45" s="360"/>
      <c r="R45" s="39" t="s">
        <v>0</v>
      </c>
      <c r="S45" s="198" t="s">
        <v>85</v>
      </c>
      <c r="T45" s="199"/>
      <c r="U45" s="38" t="s">
        <v>22</v>
      </c>
      <c r="V45" s="213"/>
      <c r="W45" s="29"/>
      <c r="X45" s="186"/>
      <c r="Y45" s="206" t="s">
        <v>111</v>
      </c>
      <c r="Z45" s="39" t="s">
        <v>0</v>
      </c>
      <c r="AA45" s="198" t="s">
        <v>24</v>
      </c>
      <c r="AB45" s="199"/>
      <c r="AC45" s="57" t="s">
        <v>22</v>
      </c>
      <c r="AD45" s="213"/>
      <c r="AE45" s="15"/>
      <c r="AR45" s="11"/>
    </row>
    <row r="46" spans="1:44" s="67" customFormat="1" ht="21.95" customHeight="1" x14ac:dyDescent="0.15">
      <c r="A46" s="11"/>
      <c r="F46" s="29"/>
      <c r="G46" s="80"/>
      <c r="H46" s="80"/>
      <c r="I46" s="80"/>
      <c r="J46" s="80"/>
      <c r="K46" s="81"/>
      <c r="L46" s="81"/>
      <c r="M46" s="27"/>
      <c r="N46" s="27"/>
      <c r="O46" s="27"/>
      <c r="P46" s="360"/>
      <c r="Q46" s="360"/>
      <c r="R46" s="23" t="s">
        <v>88</v>
      </c>
      <c r="S46" s="198" t="s">
        <v>89</v>
      </c>
      <c r="T46" s="199"/>
      <c r="U46" s="38" t="s">
        <v>22</v>
      </c>
      <c r="V46" s="213"/>
      <c r="W46" s="29"/>
      <c r="X46" s="186"/>
      <c r="Y46" s="207"/>
      <c r="Z46" s="39" t="s">
        <v>54</v>
      </c>
      <c r="AA46" s="200" t="s">
        <v>27</v>
      </c>
      <c r="AB46" s="201"/>
      <c r="AC46" s="57" t="s">
        <v>22</v>
      </c>
      <c r="AD46" s="213"/>
      <c r="AE46" s="15"/>
      <c r="AR46" s="11"/>
    </row>
    <row r="47" spans="1:44" s="67" customFormat="1" ht="21.95" customHeight="1" x14ac:dyDescent="0.15">
      <c r="A47" s="11"/>
      <c r="F47" s="29"/>
      <c r="G47" s="80"/>
      <c r="H47" s="80"/>
      <c r="I47" s="80"/>
      <c r="J47" s="80"/>
      <c r="K47" s="81"/>
      <c r="L47" s="81"/>
      <c r="M47" s="27"/>
      <c r="N47" s="27"/>
      <c r="O47" s="27"/>
      <c r="P47" s="360"/>
      <c r="Q47" s="360"/>
      <c r="R47" s="70" t="s">
        <v>53</v>
      </c>
      <c r="S47" s="69" t="s">
        <v>19</v>
      </c>
      <c r="T47" s="70" t="s">
        <v>91</v>
      </c>
      <c r="U47" s="38" t="s">
        <v>22</v>
      </c>
      <c r="V47" s="213"/>
      <c r="W47" s="29"/>
      <c r="X47" s="186"/>
      <c r="Y47" s="207"/>
      <c r="Z47" s="70" t="s">
        <v>30</v>
      </c>
      <c r="AA47" s="198" t="s">
        <v>31</v>
      </c>
      <c r="AB47" s="199"/>
      <c r="AC47" s="57" t="s">
        <v>22</v>
      </c>
      <c r="AD47" s="213"/>
      <c r="AE47" s="15"/>
      <c r="AR47" s="11"/>
    </row>
    <row r="48" spans="1:44" s="67" customFormat="1" ht="21.95" customHeight="1" x14ac:dyDescent="0.15">
      <c r="A48" s="11"/>
      <c r="F48" s="29"/>
      <c r="G48" s="80"/>
      <c r="H48" s="80"/>
      <c r="I48" s="80"/>
      <c r="J48" s="80"/>
      <c r="K48" s="81"/>
      <c r="L48" s="81"/>
      <c r="M48" s="27"/>
      <c r="N48" s="27"/>
      <c r="P48" s="107"/>
      <c r="Q48" s="107"/>
      <c r="R48" s="108"/>
      <c r="S48" s="47"/>
      <c r="T48" s="109"/>
      <c r="U48" s="48"/>
      <c r="V48" s="110"/>
      <c r="X48" s="186"/>
      <c r="Y48" s="207"/>
      <c r="Z48" s="62" t="s">
        <v>56</v>
      </c>
      <c r="AA48" s="183" t="s">
        <v>57</v>
      </c>
      <c r="AB48" s="184"/>
      <c r="AC48" s="57" t="s">
        <v>22</v>
      </c>
      <c r="AD48" s="213"/>
      <c r="AE48" s="15"/>
      <c r="AF48" s="2"/>
      <c r="AG48" s="2"/>
      <c r="AH48" s="2"/>
      <c r="AI48" s="2"/>
      <c r="AJ48" s="2"/>
      <c r="AK48" s="2"/>
      <c r="AL48" s="2"/>
      <c r="AM48" s="2"/>
      <c r="AN48" s="2"/>
      <c r="AO48" s="2"/>
      <c r="AP48" s="2"/>
      <c r="AQ48" s="2"/>
      <c r="AR48" s="11"/>
    </row>
    <row r="49" spans="1:44" s="67" customFormat="1" ht="21.95" customHeight="1" x14ac:dyDescent="0.15">
      <c r="A49" s="11"/>
      <c r="B49" s="228" t="s">
        <v>166</v>
      </c>
      <c r="C49" s="228"/>
      <c r="D49" s="228"/>
      <c r="E49" s="228"/>
      <c r="F49" s="29"/>
      <c r="G49" s="80"/>
      <c r="H49" s="80"/>
      <c r="I49" s="80"/>
      <c r="J49" s="80"/>
      <c r="K49" s="81"/>
      <c r="L49" s="81"/>
      <c r="M49" s="27"/>
      <c r="N49" s="27"/>
      <c r="O49" s="20"/>
      <c r="P49" s="204" t="s">
        <v>146</v>
      </c>
      <c r="Q49" s="209"/>
      <c r="R49" s="209"/>
      <c r="S49" s="209"/>
      <c r="T49" s="209"/>
      <c r="U49" s="209"/>
      <c r="V49" s="205"/>
      <c r="X49" s="186"/>
      <c r="Y49" s="207"/>
      <c r="Z49" s="42" t="s">
        <v>58</v>
      </c>
      <c r="AA49" s="183" t="s">
        <v>59</v>
      </c>
      <c r="AB49" s="184"/>
      <c r="AC49" s="57" t="s">
        <v>22</v>
      </c>
      <c r="AD49" s="213"/>
      <c r="AE49" s="15"/>
      <c r="AF49" s="2"/>
      <c r="AG49" s="2"/>
      <c r="AH49" s="2"/>
      <c r="AI49" s="2"/>
      <c r="AJ49" s="2"/>
      <c r="AK49" s="2"/>
      <c r="AL49" s="2"/>
      <c r="AM49" s="2"/>
      <c r="AN49" s="2"/>
      <c r="AO49" s="2"/>
      <c r="AP49" s="2"/>
      <c r="AQ49" s="2"/>
      <c r="AR49" s="11"/>
    </row>
    <row r="50" spans="1:44" s="67" customFormat="1" ht="21.95" customHeight="1" x14ac:dyDescent="0.15">
      <c r="A50" s="11"/>
      <c r="B50" s="71" t="s">
        <v>8</v>
      </c>
      <c r="C50" s="59" t="s">
        <v>9</v>
      </c>
      <c r="D50" s="59" t="s">
        <v>10</v>
      </c>
      <c r="E50" s="71" t="s">
        <v>11</v>
      </c>
      <c r="G50" s="242" t="s">
        <v>94</v>
      </c>
      <c r="H50" s="243"/>
      <c r="I50" s="243"/>
      <c r="J50" s="243"/>
      <c r="K50" s="243"/>
      <c r="L50" s="243"/>
      <c r="M50" s="45">
        <v>20</v>
      </c>
      <c r="N50" s="7" t="s">
        <v>7</v>
      </c>
      <c r="O50" s="19"/>
      <c r="P50" s="203" t="s">
        <v>14</v>
      </c>
      <c r="Q50" s="203"/>
      <c r="R50" s="203"/>
      <c r="S50" s="204" t="s">
        <v>15</v>
      </c>
      <c r="T50" s="205"/>
      <c r="U50" s="71" t="s">
        <v>16</v>
      </c>
      <c r="V50" s="71" t="s">
        <v>17</v>
      </c>
      <c r="X50" s="186"/>
      <c r="Y50" s="208"/>
      <c r="Z50" s="42" t="s">
        <v>61</v>
      </c>
      <c r="AA50" s="183" t="s">
        <v>59</v>
      </c>
      <c r="AB50" s="184"/>
      <c r="AC50" s="57" t="s">
        <v>22</v>
      </c>
      <c r="AD50" s="213"/>
      <c r="AE50" s="15"/>
      <c r="AF50" s="3"/>
      <c r="AG50" s="3"/>
      <c r="AH50" s="3"/>
      <c r="AI50" s="3"/>
      <c r="AJ50" s="3"/>
      <c r="AK50" s="3"/>
      <c r="AL50" s="3"/>
      <c r="AM50" s="3"/>
      <c r="AN50" s="3"/>
      <c r="AO50" s="3"/>
      <c r="AP50" s="3"/>
      <c r="AQ50" s="3"/>
    </row>
    <row r="51" spans="1:44" s="67" customFormat="1" ht="21.95" customHeight="1" x14ac:dyDescent="0.15">
      <c r="A51" s="11"/>
      <c r="B51" s="233" t="s">
        <v>96</v>
      </c>
      <c r="C51" s="340" t="s">
        <v>135</v>
      </c>
      <c r="D51" s="343" t="s">
        <v>19</v>
      </c>
      <c r="E51" s="343" t="s">
        <v>128</v>
      </c>
      <c r="G51" s="202" t="s">
        <v>12</v>
      </c>
      <c r="H51" s="202"/>
      <c r="I51" s="202"/>
      <c r="J51" s="202"/>
      <c r="K51" s="202"/>
      <c r="L51" s="202"/>
      <c r="M51" s="6" t="s">
        <v>10</v>
      </c>
      <c r="N51" s="6" t="s">
        <v>13</v>
      </c>
      <c r="O51" s="18"/>
      <c r="P51" s="186" t="s">
        <v>96</v>
      </c>
      <c r="Q51" s="186"/>
      <c r="R51" s="39" t="s">
        <v>97</v>
      </c>
      <c r="S51" s="185" t="s">
        <v>98</v>
      </c>
      <c r="T51" s="185"/>
      <c r="U51" s="38" t="s">
        <v>22</v>
      </c>
      <c r="V51" s="213" t="s">
        <v>75</v>
      </c>
      <c r="X51" s="186"/>
      <c r="Y51" s="206" t="s">
        <v>114</v>
      </c>
      <c r="Z51" s="39" t="s">
        <v>0</v>
      </c>
      <c r="AA51" s="198" t="s">
        <v>24</v>
      </c>
      <c r="AB51" s="199"/>
      <c r="AC51" s="57" t="s">
        <v>22</v>
      </c>
      <c r="AD51" s="213"/>
      <c r="AE51" s="15"/>
      <c r="AF51" s="3"/>
      <c r="AG51" s="15"/>
      <c r="AH51" s="3"/>
      <c r="AI51" s="3"/>
      <c r="AJ51" s="3"/>
      <c r="AK51" s="3"/>
      <c r="AL51" s="3"/>
      <c r="AM51" s="3"/>
      <c r="AN51" s="3"/>
      <c r="AO51" s="3"/>
      <c r="AP51" s="3"/>
      <c r="AQ51" s="3"/>
    </row>
    <row r="52" spans="1:44" s="67" customFormat="1" ht="21.95" customHeight="1" x14ac:dyDescent="0.15">
      <c r="A52" s="11"/>
      <c r="B52" s="234"/>
      <c r="C52" s="341"/>
      <c r="D52" s="343"/>
      <c r="E52" s="343"/>
      <c r="G52" s="187" t="s">
        <v>172</v>
      </c>
      <c r="H52" s="187"/>
      <c r="I52" s="187"/>
      <c r="J52" s="187"/>
      <c r="K52" s="188">
        <f>$M$50</f>
        <v>20</v>
      </c>
      <c r="L52" s="188"/>
      <c r="M52" s="190" t="s">
        <v>22</v>
      </c>
      <c r="N52" s="164"/>
      <c r="O52" s="18"/>
      <c r="P52" s="186"/>
      <c r="Q52" s="186"/>
      <c r="R52" s="39" t="s">
        <v>99</v>
      </c>
      <c r="S52" s="185" t="s">
        <v>100</v>
      </c>
      <c r="T52" s="185"/>
      <c r="U52" s="38" t="s">
        <v>22</v>
      </c>
      <c r="V52" s="213"/>
      <c r="X52" s="186"/>
      <c r="Y52" s="207"/>
      <c r="Z52" s="39" t="s">
        <v>54</v>
      </c>
      <c r="AA52" s="200" t="s">
        <v>27</v>
      </c>
      <c r="AB52" s="201"/>
      <c r="AC52" s="57" t="s">
        <v>22</v>
      </c>
      <c r="AD52" s="213"/>
      <c r="AE52" s="15"/>
      <c r="AF52" s="3"/>
      <c r="AG52" s="3"/>
      <c r="AH52" s="3"/>
      <c r="AI52" s="3"/>
      <c r="AJ52" s="3"/>
      <c r="AK52" s="3"/>
      <c r="AL52" s="3"/>
      <c r="AM52" s="3"/>
      <c r="AN52" s="3"/>
      <c r="AO52" s="3"/>
      <c r="AP52" s="3"/>
      <c r="AQ52" s="3"/>
    </row>
    <row r="53" spans="1:44" s="67" customFormat="1" ht="21.95" customHeight="1" x14ac:dyDescent="0.15">
      <c r="A53" s="11"/>
      <c r="B53" s="234"/>
      <c r="C53" s="341"/>
      <c r="D53" s="343"/>
      <c r="E53" s="343"/>
      <c r="G53" s="187"/>
      <c r="H53" s="187"/>
      <c r="I53" s="187"/>
      <c r="J53" s="187"/>
      <c r="K53" s="189"/>
      <c r="L53" s="189"/>
      <c r="M53" s="191"/>
      <c r="N53" s="165"/>
      <c r="P53" s="186"/>
      <c r="Q53" s="186"/>
      <c r="R53" s="62" t="s">
        <v>101</v>
      </c>
      <c r="S53" s="185" t="s">
        <v>33</v>
      </c>
      <c r="T53" s="185"/>
      <c r="U53" s="38" t="s">
        <v>22</v>
      </c>
      <c r="V53" s="213"/>
      <c r="X53" s="186"/>
      <c r="Y53" s="207"/>
      <c r="Z53" s="70" t="s">
        <v>30</v>
      </c>
      <c r="AA53" s="198" t="s">
        <v>31</v>
      </c>
      <c r="AB53" s="199"/>
      <c r="AC53" s="57" t="s">
        <v>22</v>
      </c>
      <c r="AD53" s="213"/>
      <c r="AE53" s="15"/>
      <c r="AF53" s="3"/>
      <c r="AG53" s="3"/>
      <c r="AH53" s="3"/>
      <c r="AI53" s="3"/>
      <c r="AJ53" s="3"/>
      <c r="AK53" s="3"/>
      <c r="AL53" s="3"/>
      <c r="AM53" s="3"/>
      <c r="AN53" s="3"/>
      <c r="AO53" s="3"/>
      <c r="AP53" s="3"/>
      <c r="AQ53" s="3"/>
    </row>
    <row r="54" spans="1:44" s="67" customFormat="1" ht="21.95" customHeight="1" x14ac:dyDescent="0.15">
      <c r="A54" s="11"/>
      <c r="B54" s="234"/>
      <c r="C54" s="342"/>
      <c r="D54" s="343"/>
      <c r="E54" s="343"/>
      <c r="G54" s="187" t="s">
        <v>173</v>
      </c>
      <c r="H54" s="187"/>
      <c r="I54" s="187"/>
      <c r="J54" s="187"/>
      <c r="K54" s="194">
        <f>$M$50/2</f>
        <v>10</v>
      </c>
      <c r="L54" s="195"/>
      <c r="M54" s="190" t="s">
        <v>22</v>
      </c>
      <c r="N54" s="165"/>
      <c r="P54" s="186"/>
      <c r="Q54" s="186"/>
      <c r="R54" s="192" t="s">
        <v>102</v>
      </c>
      <c r="S54" s="69" t="s">
        <v>19</v>
      </c>
      <c r="T54" s="62" t="s">
        <v>103</v>
      </c>
      <c r="U54" s="38" t="s">
        <v>22</v>
      </c>
      <c r="V54" s="213"/>
      <c r="X54" s="186"/>
      <c r="Y54" s="207"/>
      <c r="Z54" s="62" t="s">
        <v>56</v>
      </c>
      <c r="AA54" s="183" t="s">
        <v>57</v>
      </c>
      <c r="AB54" s="184"/>
      <c r="AC54" s="57" t="s">
        <v>22</v>
      </c>
      <c r="AD54" s="213"/>
      <c r="AE54" s="15"/>
      <c r="AF54" s="3"/>
      <c r="AG54" s="3"/>
      <c r="AH54" s="3"/>
      <c r="AI54" s="3"/>
      <c r="AJ54" s="3"/>
      <c r="AK54" s="3"/>
      <c r="AL54" s="3"/>
      <c r="AM54" s="3"/>
      <c r="AN54" s="3"/>
      <c r="AO54" s="3"/>
      <c r="AP54" s="3"/>
      <c r="AQ54" s="3"/>
    </row>
    <row r="55" spans="1:44" s="67" customFormat="1" ht="21.95" customHeight="1" x14ac:dyDescent="0.15">
      <c r="A55" s="11"/>
      <c r="B55" s="234"/>
      <c r="C55" s="340" t="s">
        <v>136</v>
      </c>
      <c r="D55" s="343" t="s">
        <v>19</v>
      </c>
      <c r="E55" s="343"/>
      <c r="G55" s="187"/>
      <c r="H55" s="187"/>
      <c r="I55" s="187"/>
      <c r="J55" s="187"/>
      <c r="K55" s="196"/>
      <c r="L55" s="197"/>
      <c r="M55" s="191"/>
      <c r="N55" s="178"/>
      <c r="P55" s="186"/>
      <c r="Q55" s="186"/>
      <c r="R55" s="192"/>
      <c r="S55" s="69" t="s">
        <v>19</v>
      </c>
      <c r="T55" s="62" t="s">
        <v>104</v>
      </c>
      <c r="U55" s="38" t="s">
        <v>22</v>
      </c>
      <c r="V55" s="213"/>
      <c r="X55" s="186"/>
      <c r="Y55" s="207"/>
      <c r="Z55" s="42" t="s">
        <v>58</v>
      </c>
      <c r="AA55" s="183" t="s">
        <v>59</v>
      </c>
      <c r="AB55" s="184"/>
      <c r="AC55" s="57" t="s">
        <v>22</v>
      </c>
      <c r="AD55" s="213"/>
      <c r="AE55" s="15"/>
      <c r="AF55" s="3"/>
      <c r="AG55" s="3"/>
      <c r="AH55" s="3"/>
      <c r="AI55" s="3"/>
      <c r="AJ55" s="3"/>
      <c r="AK55" s="3"/>
      <c r="AL55" s="3"/>
      <c r="AM55" s="3"/>
      <c r="AN55" s="3"/>
      <c r="AO55" s="3"/>
      <c r="AP55" s="3"/>
      <c r="AQ55" s="3"/>
    </row>
    <row r="56" spans="1:44" s="15" customFormat="1" ht="21.95" customHeight="1" x14ac:dyDescent="0.15">
      <c r="A56" s="11"/>
      <c r="B56" s="234"/>
      <c r="C56" s="341"/>
      <c r="D56" s="343"/>
      <c r="E56" s="343"/>
      <c r="F56" s="67"/>
      <c r="G56" s="192" t="s">
        <v>106</v>
      </c>
      <c r="H56" s="192"/>
      <c r="I56" s="192"/>
      <c r="J56" s="192"/>
      <c r="K56" s="193" t="s">
        <v>107</v>
      </c>
      <c r="L56" s="193"/>
      <c r="M56" s="65" t="s">
        <v>22</v>
      </c>
      <c r="N56" s="166" t="s">
        <v>7</v>
      </c>
      <c r="O56" s="67"/>
      <c r="P56" s="67"/>
      <c r="Q56" s="67"/>
      <c r="R56" s="67"/>
      <c r="S56" s="67"/>
      <c r="T56" s="67"/>
      <c r="U56" s="67"/>
      <c r="V56" s="67"/>
      <c r="W56" s="67"/>
      <c r="X56" s="186"/>
      <c r="Y56" s="208"/>
      <c r="Z56" s="42" t="s">
        <v>61</v>
      </c>
      <c r="AA56" s="183" t="s">
        <v>59</v>
      </c>
      <c r="AB56" s="184"/>
      <c r="AC56" s="57" t="s">
        <v>22</v>
      </c>
      <c r="AD56" s="213"/>
      <c r="AF56" s="3"/>
      <c r="AG56" s="3"/>
      <c r="AH56" s="3"/>
      <c r="AI56" s="3"/>
      <c r="AJ56" s="3"/>
      <c r="AK56" s="3"/>
      <c r="AL56" s="3"/>
      <c r="AM56" s="3"/>
      <c r="AN56" s="3"/>
      <c r="AO56" s="3"/>
      <c r="AP56" s="3"/>
      <c r="AQ56" s="3"/>
    </row>
    <row r="57" spans="1:44" s="15" customFormat="1" ht="21.95" customHeight="1" x14ac:dyDescent="0.15">
      <c r="A57" s="11"/>
      <c r="B57" s="234"/>
      <c r="C57" s="341"/>
      <c r="D57" s="343"/>
      <c r="E57" s="343"/>
      <c r="F57" s="67"/>
      <c r="G57" s="67"/>
      <c r="H57" s="67"/>
      <c r="I57" s="67"/>
      <c r="J57" s="67"/>
      <c r="K57" s="67"/>
      <c r="L57" s="67"/>
      <c r="M57" s="67"/>
      <c r="N57" s="67"/>
      <c r="O57" s="26"/>
      <c r="P57" s="67"/>
      <c r="Q57" s="67"/>
      <c r="R57" s="67"/>
      <c r="S57" s="67"/>
      <c r="T57" s="67"/>
      <c r="U57" s="67"/>
      <c r="V57" s="67"/>
      <c r="W57" s="12"/>
      <c r="X57" s="186"/>
      <c r="Y57" s="206" t="s">
        <v>115</v>
      </c>
      <c r="Z57" s="39" t="s">
        <v>0</v>
      </c>
      <c r="AA57" s="198" t="s">
        <v>24</v>
      </c>
      <c r="AB57" s="199"/>
      <c r="AC57" s="57" t="s">
        <v>22</v>
      </c>
      <c r="AD57" s="213"/>
      <c r="AF57" s="3"/>
      <c r="AG57" s="3"/>
      <c r="AH57" s="3"/>
      <c r="AI57" s="3"/>
      <c r="AJ57" s="3"/>
      <c r="AK57" s="3"/>
      <c r="AL57" s="3"/>
      <c r="AM57" s="3"/>
      <c r="AN57" s="3"/>
      <c r="AO57" s="3"/>
      <c r="AP57" s="3"/>
      <c r="AQ57" s="3"/>
    </row>
    <row r="58" spans="1:44" s="15" customFormat="1" ht="21.95" customHeight="1" x14ac:dyDescent="0.15">
      <c r="A58" s="11"/>
      <c r="B58" s="235"/>
      <c r="C58" s="342"/>
      <c r="D58" s="343"/>
      <c r="E58" s="343"/>
      <c r="F58" s="67"/>
      <c r="G58" s="242" t="s">
        <v>142</v>
      </c>
      <c r="H58" s="243"/>
      <c r="I58" s="243"/>
      <c r="J58" s="243"/>
      <c r="K58" s="243"/>
      <c r="L58" s="243"/>
      <c r="M58" s="45">
        <v>20</v>
      </c>
      <c r="N58" s="7" t="s">
        <v>7</v>
      </c>
      <c r="O58" s="67"/>
      <c r="P58" s="203" t="s">
        <v>14</v>
      </c>
      <c r="Q58" s="203"/>
      <c r="R58" s="203"/>
      <c r="S58" s="212" t="s">
        <v>15</v>
      </c>
      <c r="T58" s="212"/>
      <c r="U58" s="71" t="s">
        <v>16</v>
      </c>
      <c r="V58" s="71" t="s">
        <v>17</v>
      </c>
      <c r="W58" s="10"/>
      <c r="X58" s="186"/>
      <c r="Y58" s="207"/>
      <c r="Z58" s="39" t="s">
        <v>54</v>
      </c>
      <c r="AA58" s="200" t="s">
        <v>27</v>
      </c>
      <c r="AB58" s="201"/>
      <c r="AC58" s="57" t="s">
        <v>22</v>
      </c>
      <c r="AD58" s="213"/>
      <c r="AF58" s="3"/>
      <c r="AG58" s="3"/>
      <c r="AH58" s="3"/>
      <c r="AI58" s="3"/>
      <c r="AJ58" s="3"/>
      <c r="AK58" s="3"/>
      <c r="AL58" s="3"/>
      <c r="AM58" s="3"/>
      <c r="AN58" s="3"/>
      <c r="AO58" s="3"/>
      <c r="AP58" s="3"/>
      <c r="AQ58" s="3"/>
    </row>
    <row r="59" spans="1:44" s="15" customFormat="1" ht="21.95" customHeight="1" x14ac:dyDescent="0.15">
      <c r="B59" s="233" t="s">
        <v>178</v>
      </c>
      <c r="C59" s="340" t="s">
        <v>157</v>
      </c>
      <c r="D59" s="343" t="s">
        <v>19</v>
      </c>
      <c r="E59" s="343" t="s">
        <v>128</v>
      </c>
      <c r="F59" s="12"/>
      <c r="G59" s="202" t="s">
        <v>12</v>
      </c>
      <c r="H59" s="202"/>
      <c r="I59" s="202"/>
      <c r="J59" s="202"/>
      <c r="K59" s="202"/>
      <c r="L59" s="202"/>
      <c r="M59" s="6" t="s">
        <v>10</v>
      </c>
      <c r="N59" s="6" t="s">
        <v>13</v>
      </c>
      <c r="O59" s="67"/>
      <c r="P59" s="186" t="s">
        <v>160</v>
      </c>
      <c r="Q59" s="186"/>
      <c r="R59" s="68" t="s">
        <v>0</v>
      </c>
      <c r="S59" s="210" t="s">
        <v>24</v>
      </c>
      <c r="T59" s="210"/>
      <c r="U59" s="38" t="s">
        <v>22</v>
      </c>
      <c r="V59" s="213" t="s">
        <v>75</v>
      </c>
      <c r="W59" s="10"/>
      <c r="X59" s="186"/>
      <c r="Y59" s="207"/>
      <c r="Z59" s="70" t="s">
        <v>30</v>
      </c>
      <c r="AA59" s="198" t="s">
        <v>31</v>
      </c>
      <c r="AB59" s="199"/>
      <c r="AC59" s="57" t="s">
        <v>22</v>
      </c>
      <c r="AD59" s="213"/>
      <c r="AF59" s="3"/>
      <c r="AG59" s="3"/>
      <c r="AH59" s="3"/>
      <c r="AI59" s="3"/>
      <c r="AJ59" s="3"/>
      <c r="AK59" s="3"/>
      <c r="AL59" s="3"/>
      <c r="AM59" s="3"/>
      <c r="AN59" s="3"/>
      <c r="AO59" s="3"/>
      <c r="AP59" s="3"/>
      <c r="AQ59" s="3"/>
    </row>
    <row r="60" spans="1:44" s="15" customFormat="1" ht="21.95" customHeight="1" x14ac:dyDescent="0.15">
      <c r="B60" s="234"/>
      <c r="C60" s="341"/>
      <c r="D60" s="343"/>
      <c r="E60" s="343"/>
      <c r="F60" s="10"/>
      <c r="G60" s="216" t="s">
        <v>181</v>
      </c>
      <c r="H60" s="217"/>
      <c r="I60" s="218"/>
      <c r="J60" s="225" t="s">
        <v>21</v>
      </c>
      <c r="K60" s="194">
        <f>$M$58</f>
        <v>20</v>
      </c>
      <c r="L60" s="195"/>
      <c r="M60" s="190" t="s">
        <v>22</v>
      </c>
      <c r="N60" s="161"/>
      <c r="O60" s="18"/>
      <c r="P60" s="186"/>
      <c r="Q60" s="186"/>
      <c r="R60" s="54" t="s">
        <v>26</v>
      </c>
      <c r="S60" s="214" t="s">
        <v>27</v>
      </c>
      <c r="T60" s="214"/>
      <c r="U60" s="38" t="s">
        <v>22</v>
      </c>
      <c r="V60" s="213"/>
      <c r="W60" s="10"/>
      <c r="X60" s="186"/>
      <c r="Y60" s="207"/>
      <c r="Z60" s="62" t="s">
        <v>56</v>
      </c>
      <c r="AA60" s="183" t="s">
        <v>57</v>
      </c>
      <c r="AB60" s="184"/>
      <c r="AC60" s="57" t="s">
        <v>22</v>
      </c>
      <c r="AD60" s="213"/>
      <c r="AE60" s="17"/>
      <c r="AF60" s="3"/>
      <c r="AG60" s="3"/>
      <c r="AH60" s="3"/>
      <c r="AI60" s="3"/>
      <c r="AJ60" s="3"/>
      <c r="AK60" s="3"/>
      <c r="AL60" s="3"/>
      <c r="AM60" s="3"/>
      <c r="AN60" s="3"/>
      <c r="AO60" s="3"/>
      <c r="AP60" s="3"/>
      <c r="AQ60" s="3"/>
    </row>
    <row r="61" spans="1:44" s="15" customFormat="1" ht="21.95" customHeight="1" x14ac:dyDescent="0.15">
      <c r="B61" s="234"/>
      <c r="C61" s="341"/>
      <c r="D61" s="343"/>
      <c r="E61" s="343"/>
      <c r="F61" s="10"/>
      <c r="G61" s="219"/>
      <c r="H61" s="220"/>
      <c r="I61" s="221"/>
      <c r="J61" s="226"/>
      <c r="K61" s="196"/>
      <c r="L61" s="197"/>
      <c r="M61" s="215"/>
      <c r="N61" s="162"/>
      <c r="P61" s="186"/>
      <c r="Q61" s="186"/>
      <c r="R61" s="56" t="s">
        <v>112</v>
      </c>
      <c r="S61" s="185" t="s">
        <v>113</v>
      </c>
      <c r="T61" s="185"/>
      <c r="U61" s="38" t="s">
        <v>22</v>
      </c>
      <c r="V61" s="213"/>
      <c r="W61" s="10"/>
      <c r="X61" s="186"/>
      <c r="Y61" s="207"/>
      <c r="Z61" s="42" t="s">
        <v>58</v>
      </c>
      <c r="AA61" s="183" t="s">
        <v>59</v>
      </c>
      <c r="AB61" s="184"/>
      <c r="AC61" s="57" t="s">
        <v>22</v>
      </c>
      <c r="AD61" s="213"/>
      <c r="AF61" s="3"/>
      <c r="AG61" s="3"/>
      <c r="AH61" s="3"/>
      <c r="AI61" s="3"/>
      <c r="AJ61" s="3"/>
      <c r="AK61" s="3"/>
      <c r="AL61" s="3"/>
      <c r="AM61" s="3"/>
      <c r="AN61" s="3"/>
      <c r="AO61" s="3"/>
      <c r="AP61" s="3"/>
      <c r="AQ61" s="3"/>
    </row>
    <row r="62" spans="1:44" s="15" customFormat="1" ht="21.95" customHeight="1" x14ac:dyDescent="0.15">
      <c r="B62" s="234"/>
      <c r="C62" s="342"/>
      <c r="D62" s="343"/>
      <c r="E62" s="343"/>
      <c r="F62" s="10"/>
      <c r="G62" s="219"/>
      <c r="H62" s="220"/>
      <c r="I62" s="221"/>
      <c r="J62" s="226"/>
      <c r="K62" s="196"/>
      <c r="L62" s="197"/>
      <c r="M62" s="215"/>
      <c r="N62" s="162"/>
      <c r="O62" s="20"/>
      <c r="P62" s="186"/>
      <c r="Q62" s="186"/>
      <c r="R62" s="64" t="s">
        <v>30</v>
      </c>
      <c r="S62" s="210" t="s">
        <v>31</v>
      </c>
      <c r="T62" s="210"/>
      <c r="U62" s="38" t="s">
        <v>22</v>
      </c>
      <c r="V62" s="213"/>
      <c r="W62" s="10"/>
      <c r="X62" s="186"/>
      <c r="Y62" s="208"/>
      <c r="Z62" s="42" t="s">
        <v>61</v>
      </c>
      <c r="AA62" s="183" t="s">
        <v>59</v>
      </c>
      <c r="AB62" s="184"/>
      <c r="AC62" s="57" t="s">
        <v>22</v>
      </c>
      <c r="AD62" s="213"/>
      <c r="AF62" s="3"/>
      <c r="AG62" s="3"/>
      <c r="AH62" s="3"/>
      <c r="AI62" s="3"/>
      <c r="AJ62" s="3"/>
      <c r="AK62" s="3"/>
      <c r="AL62" s="3"/>
      <c r="AM62" s="3"/>
      <c r="AN62" s="3"/>
      <c r="AO62" s="3"/>
      <c r="AP62" s="3"/>
      <c r="AQ62" s="3"/>
    </row>
    <row r="63" spans="1:44" s="15" customFormat="1" ht="21.95" customHeight="1" x14ac:dyDescent="0.15">
      <c r="B63" s="234"/>
      <c r="C63" s="340" t="s">
        <v>158</v>
      </c>
      <c r="D63" s="343" t="s">
        <v>19</v>
      </c>
      <c r="E63" s="343"/>
      <c r="F63" s="10"/>
      <c r="G63" s="219"/>
      <c r="H63" s="220"/>
      <c r="I63" s="221"/>
      <c r="J63" s="226"/>
      <c r="K63" s="196"/>
      <c r="L63" s="197"/>
      <c r="M63" s="215"/>
      <c r="N63" s="162"/>
      <c r="O63" s="19"/>
      <c r="P63" s="186"/>
      <c r="Q63" s="186"/>
      <c r="R63" s="68" t="s">
        <v>32</v>
      </c>
      <c r="S63" s="210" t="s">
        <v>33</v>
      </c>
      <c r="T63" s="210"/>
      <c r="U63" s="38" t="s">
        <v>22</v>
      </c>
      <c r="V63" s="213"/>
      <c r="W63" s="10"/>
      <c r="X63" s="186"/>
      <c r="Y63" s="180" t="s">
        <v>119</v>
      </c>
      <c r="Z63" s="152" t="s">
        <v>120</v>
      </c>
      <c r="AA63" s="183" t="s">
        <v>121</v>
      </c>
      <c r="AB63" s="184"/>
      <c r="AC63" s="57" t="s">
        <v>22</v>
      </c>
      <c r="AD63" s="213"/>
      <c r="AF63" s="3"/>
      <c r="AG63" s="3"/>
      <c r="AH63" s="3"/>
      <c r="AI63" s="3"/>
      <c r="AJ63" s="3"/>
      <c r="AK63" s="3"/>
      <c r="AL63" s="3"/>
      <c r="AM63" s="3"/>
      <c r="AN63" s="3"/>
      <c r="AO63" s="3"/>
      <c r="AP63" s="3"/>
      <c r="AQ63" s="3"/>
    </row>
    <row r="64" spans="1:44" s="15" customFormat="1" ht="21.95" customHeight="1" x14ac:dyDescent="0.15">
      <c r="B64" s="234"/>
      <c r="C64" s="341"/>
      <c r="D64" s="343"/>
      <c r="E64" s="343"/>
      <c r="F64" s="10"/>
      <c r="G64" s="219"/>
      <c r="H64" s="220"/>
      <c r="I64" s="221"/>
      <c r="J64" s="226"/>
      <c r="K64" s="318"/>
      <c r="L64" s="319"/>
      <c r="M64" s="215"/>
      <c r="N64" s="162"/>
      <c r="O64" s="18"/>
      <c r="P64" s="186"/>
      <c r="Q64" s="186"/>
      <c r="R64" s="68" t="s">
        <v>35</v>
      </c>
      <c r="S64" s="210" t="s">
        <v>36</v>
      </c>
      <c r="T64" s="210"/>
      <c r="U64" s="38" t="s">
        <v>22</v>
      </c>
      <c r="V64" s="213"/>
      <c r="X64" s="186"/>
      <c r="Y64" s="181"/>
      <c r="Z64" s="42" t="s">
        <v>58</v>
      </c>
      <c r="AA64" s="183" t="s">
        <v>59</v>
      </c>
      <c r="AB64" s="184"/>
      <c r="AC64" s="57" t="s">
        <v>22</v>
      </c>
      <c r="AD64" s="213"/>
    </row>
    <row r="65" spans="1:44" s="15" customFormat="1" ht="21.95" customHeight="1" x14ac:dyDescent="0.15">
      <c r="A65" s="11"/>
      <c r="B65" s="234"/>
      <c r="C65" s="341"/>
      <c r="D65" s="343"/>
      <c r="E65" s="343"/>
      <c r="F65" s="10"/>
      <c r="G65" s="187" t="s">
        <v>182</v>
      </c>
      <c r="H65" s="187"/>
      <c r="I65" s="187"/>
      <c r="J65" s="187" t="s">
        <v>165</v>
      </c>
      <c r="K65" s="194">
        <f>$M$58/2</f>
        <v>10</v>
      </c>
      <c r="L65" s="195"/>
      <c r="M65" s="190" t="s">
        <v>22</v>
      </c>
      <c r="N65" s="162"/>
      <c r="P65" s="186"/>
      <c r="Q65" s="186"/>
      <c r="R65" s="211" t="s">
        <v>37</v>
      </c>
      <c r="S65" s="79" t="s">
        <v>19</v>
      </c>
      <c r="T65" s="83" t="s">
        <v>38</v>
      </c>
      <c r="U65" s="38" t="s">
        <v>22</v>
      </c>
      <c r="V65" s="213"/>
      <c r="X65" s="186"/>
      <c r="Y65" s="182"/>
      <c r="Z65" s="42" t="s">
        <v>61</v>
      </c>
      <c r="AA65" s="183" t="s">
        <v>59</v>
      </c>
      <c r="AB65" s="184"/>
      <c r="AC65" s="57" t="s">
        <v>22</v>
      </c>
      <c r="AD65" s="213"/>
    </row>
    <row r="66" spans="1:44" s="15" customFormat="1" ht="21.95" customHeight="1" x14ac:dyDescent="0.15">
      <c r="A66" s="11"/>
      <c r="B66" s="235"/>
      <c r="C66" s="342"/>
      <c r="D66" s="343"/>
      <c r="E66" s="343"/>
      <c r="F66" s="10"/>
      <c r="G66" s="187"/>
      <c r="H66" s="187"/>
      <c r="I66" s="187"/>
      <c r="J66" s="187"/>
      <c r="K66" s="196"/>
      <c r="L66" s="197"/>
      <c r="M66" s="215"/>
      <c r="N66" s="162"/>
      <c r="P66" s="186"/>
      <c r="Q66" s="186"/>
      <c r="R66" s="211"/>
      <c r="S66" s="79" t="s">
        <v>19</v>
      </c>
      <c r="T66" s="83" t="s">
        <v>40</v>
      </c>
      <c r="U66" s="38" t="s">
        <v>22</v>
      </c>
      <c r="V66" s="213"/>
      <c r="X66" s="186"/>
      <c r="Y66" s="192" t="s">
        <v>102</v>
      </c>
      <c r="Z66" s="192"/>
      <c r="AA66" s="58" t="s">
        <v>19</v>
      </c>
      <c r="AB66" s="60" t="s">
        <v>38</v>
      </c>
      <c r="AC66" s="38" t="s">
        <v>22</v>
      </c>
      <c r="AD66" s="213"/>
      <c r="AE66" s="67"/>
    </row>
    <row r="67" spans="1:44" s="15" customFormat="1" ht="21.95" customHeight="1" x14ac:dyDescent="0.15">
      <c r="A67" s="11"/>
      <c r="B67" s="281" t="s">
        <v>193</v>
      </c>
      <c r="C67" s="236" t="s">
        <v>139</v>
      </c>
      <c r="D67" s="239" t="s">
        <v>19</v>
      </c>
      <c r="E67" s="239" t="s">
        <v>128</v>
      </c>
      <c r="F67" s="10"/>
      <c r="G67" s="187"/>
      <c r="H67" s="187"/>
      <c r="I67" s="187"/>
      <c r="J67" s="187"/>
      <c r="K67" s="318"/>
      <c r="L67" s="319"/>
      <c r="M67" s="191"/>
      <c r="N67" s="177"/>
      <c r="P67" s="186"/>
      <c r="Q67" s="186"/>
      <c r="R67" s="39" t="s">
        <v>41</v>
      </c>
      <c r="S67" s="79" t="s">
        <v>19</v>
      </c>
      <c r="T67" s="62" t="s">
        <v>42</v>
      </c>
      <c r="U67" s="38" t="s">
        <v>22</v>
      </c>
      <c r="V67" s="213"/>
      <c r="X67" s="186"/>
      <c r="Y67" s="192"/>
      <c r="Z67" s="192"/>
      <c r="AA67" s="58" t="s">
        <v>19</v>
      </c>
      <c r="AB67" s="60" t="s">
        <v>122</v>
      </c>
      <c r="AC67" s="38" t="s">
        <v>22</v>
      </c>
      <c r="AD67" s="213"/>
      <c r="AE67" s="67"/>
      <c r="AR67" s="1"/>
    </row>
    <row r="68" spans="1:44" s="15" customFormat="1" ht="21.95" customHeight="1" x14ac:dyDescent="0.15">
      <c r="A68" s="11"/>
      <c r="B68" s="282"/>
      <c r="C68" s="237"/>
      <c r="D68" s="240"/>
      <c r="E68" s="240"/>
      <c r="F68" s="10"/>
      <c r="G68" s="250" t="s">
        <v>44</v>
      </c>
      <c r="H68" s="251"/>
      <c r="I68" s="251"/>
      <c r="J68" s="252"/>
      <c r="K68" s="193">
        <v>0</v>
      </c>
      <c r="L68" s="193"/>
      <c r="M68" s="31" t="s">
        <v>22</v>
      </c>
      <c r="N68" s="163" t="s">
        <v>7</v>
      </c>
      <c r="X68" s="186"/>
      <c r="Y68" s="192"/>
      <c r="Z68" s="192"/>
      <c r="AA68" s="58" t="s">
        <v>19</v>
      </c>
      <c r="AB68" s="60" t="s">
        <v>123</v>
      </c>
      <c r="AC68" s="38" t="s">
        <v>22</v>
      </c>
      <c r="AD68" s="213"/>
    </row>
    <row r="69" spans="1:44" s="15" customFormat="1" ht="21.95" customHeight="1" x14ac:dyDescent="0.15">
      <c r="A69" s="11"/>
      <c r="B69" s="282"/>
      <c r="C69" s="237"/>
      <c r="D69" s="240"/>
      <c r="E69" s="240"/>
      <c r="F69" s="10"/>
      <c r="P69" s="67"/>
      <c r="Q69" s="67"/>
      <c r="R69" s="67"/>
      <c r="S69" s="67"/>
      <c r="T69" s="67"/>
      <c r="U69" s="67"/>
      <c r="V69" s="67"/>
      <c r="X69" s="4"/>
      <c r="Y69" s="4"/>
      <c r="Z69" s="2"/>
      <c r="AA69" s="2"/>
      <c r="AB69" s="2"/>
      <c r="AC69" s="3"/>
      <c r="AD69" s="2"/>
      <c r="AE69" s="67"/>
      <c r="AF69" s="4"/>
      <c r="AG69" s="4"/>
      <c r="AH69" s="2"/>
      <c r="AI69" s="2"/>
      <c r="AJ69" s="2"/>
      <c r="AK69" s="2"/>
      <c r="AL69" s="2"/>
      <c r="AM69" s="2"/>
      <c r="AN69" s="2"/>
      <c r="AO69" s="2"/>
      <c r="AP69" s="2"/>
      <c r="AQ69" s="2"/>
    </row>
    <row r="70" spans="1:44" s="15" customFormat="1" ht="21.95" customHeight="1" x14ac:dyDescent="0.15">
      <c r="A70" s="11"/>
      <c r="B70" s="282"/>
      <c r="C70" s="237"/>
      <c r="D70" s="240"/>
      <c r="E70" s="240"/>
      <c r="F70" s="10"/>
      <c r="G70" s="242" t="s">
        <v>161</v>
      </c>
      <c r="H70" s="243"/>
      <c r="I70" s="243"/>
      <c r="J70" s="243"/>
      <c r="K70" s="243"/>
      <c r="L70" s="243"/>
      <c r="M70" s="8">
        <v>15</v>
      </c>
      <c r="N70" s="7" t="s">
        <v>7</v>
      </c>
      <c r="O70" s="67"/>
      <c r="P70" s="67"/>
      <c r="Q70" s="67"/>
      <c r="R70" s="67"/>
      <c r="S70" s="67"/>
      <c r="T70" s="67"/>
      <c r="U70" s="67"/>
      <c r="V70" s="67"/>
      <c r="X70" s="4"/>
      <c r="Y70" s="4"/>
      <c r="Z70" s="2"/>
      <c r="AA70" s="2"/>
      <c r="AB70" s="2"/>
      <c r="AC70" s="3"/>
      <c r="AD70" s="2"/>
      <c r="AE70" s="67"/>
      <c r="AF70" s="4"/>
      <c r="AG70" s="4"/>
      <c r="AH70" s="2"/>
      <c r="AI70" s="2"/>
      <c r="AJ70" s="2"/>
      <c r="AK70" s="2"/>
      <c r="AL70" s="2"/>
      <c r="AM70" s="2"/>
      <c r="AN70" s="2"/>
      <c r="AO70" s="2"/>
      <c r="AP70" s="2"/>
      <c r="AQ70" s="2"/>
    </row>
    <row r="71" spans="1:44" s="15" customFormat="1" ht="21.95" customHeight="1" x14ac:dyDescent="0.15">
      <c r="A71" s="11"/>
      <c r="B71" s="282"/>
      <c r="C71" s="237"/>
      <c r="D71" s="240"/>
      <c r="E71" s="240"/>
      <c r="F71" s="10"/>
      <c r="G71" s="306" t="s">
        <v>12</v>
      </c>
      <c r="H71" s="307"/>
      <c r="I71" s="307"/>
      <c r="J71" s="307"/>
      <c r="K71" s="307"/>
      <c r="L71" s="307"/>
      <c r="M71" s="307"/>
      <c r="N71" s="325"/>
      <c r="W71" s="10"/>
      <c r="X71" s="4"/>
      <c r="Y71" s="4"/>
      <c r="Z71" s="2"/>
      <c r="AA71" s="2"/>
      <c r="AB71" s="2"/>
      <c r="AC71" s="3"/>
      <c r="AD71" s="2"/>
      <c r="AE71" s="67"/>
      <c r="AF71" s="4"/>
      <c r="AG71" s="4"/>
      <c r="AH71" s="2"/>
      <c r="AI71" s="2"/>
      <c r="AJ71" s="2"/>
      <c r="AK71" s="2"/>
      <c r="AL71" s="2"/>
      <c r="AM71" s="2"/>
      <c r="AN71" s="2"/>
      <c r="AO71" s="2"/>
      <c r="AP71" s="2"/>
      <c r="AQ71" s="2"/>
    </row>
    <row r="72" spans="1:44" s="15" customFormat="1" ht="21.95" customHeight="1" x14ac:dyDescent="0.15">
      <c r="A72" s="11"/>
      <c r="B72" s="282"/>
      <c r="C72" s="237"/>
      <c r="D72" s="240"/>
      <c r="E72" s="240"/>
      <c r="F72" s="10"/>
      <c r="G72" s="348" t="s">
        <v>184</v>
      </c>
      <c r="H72" s="348"/>
      <c r="I72" s="348"/>
      <c r="J72" s="369" t="s">
        <v>71</v>
      </c>
      <c r="K72" s="370"/>
      <c r="L72" s="370"/>
      <c r="M72" s="370"/>
      <c r="N72" s="371"/>
      <c r="O72" s="67"/>
      <c r="P72" s="67"/>
      <c r="Q72" s="67"/>
      <c r="R72" s="67"/>
      <c r="S72" s="67"/>
      <c r="T72" s="67"/>
      <c r="U72" s="67"/>
      <c r="V72" s="67"/>
      <c r="W72" s="10"/>
      <c r="X72" s="4"/>
      <c r="Y72" s="4"/>
      <c r="Z72" s="2"/>
      <c r="AA72" s="2"/>
      <c r="AB72" s="2"/>
      <c r="AC72" s="3"/>
      <c r="AD72" s="2"/>
      <c r="AE72" s="67"/>
      <c r="AF72" s="4"/>
      <c r="AG72" s="4"/>
      <c r="AH72" s="2"/>
      <c r="AI72" s="2"/>
      <c r="AJ72" s="2"/>
      <c r="AK72" s="2"/>
      <c r="AL72" s="2"/>
      <c r="AM72" s="2"/>
      <c r="AN72" s="2"/>
      <c r="AO72" s="2"/>
      <c r="AP72" s="2"/>
      <c r="AQ72" s="2"/>
    </row>
    <row r="73" spans="1:44" s="15" customFormat="1" ht="21.95" customHeight="1" x14ac:dyDescent="0.15">
      <c r="A73" s="11"/>
      <c r="B73" s="282"/>
      <c r="C73" s="238"/>
      <c r="D73" s="241"/>
      <c r="E73" s="240"/>
      <c r="F73" s="10"/>
      <c r="G73" s="348"/>
      <c r="H73" s="348"/>
      <c r="I73" s="348"/>
      <c r="J73" s="372" t="s">
        <v>76</v>
      </c>
      <c r="K73" s="373"/>
      <c r="L73" s="373"/>
      <c r="M73" s="373"/>
      <c r="N73" s="374"/>
      <c r="O73" s="67"/>
      <c r="P73" s="67"/>
      <c r="Q73" s="67"/>
      <c r="R73" s="67"/>
      <c r="S73" s="67"/>
      <c r="T73" s="67"/>
      <c r="U73" s="67"/>
      <c r="V73" s="67"/>
      <c r="W73" s="10"/>
      <c r="X73" s="4"/>
      <c r="Y73" s="4"/>
      <c r="Z73" s="2"/>
      <c r="AA73" s="2"/>
      <c r="AB73" s="2"/>
      <c r="AC73" s="3"/>
      <c r="AD73" s="2"/>
      <c r="AE73" s="67"/>
      <c r="AF73" s="4"/>
      <c r="AG73" s="4"/>
      <c r="AH73" s="2"/>
      <c r="AI73" s="2"/>
      <c r="AJ73" s="2"/>
      <c r="AK73" s="2"/>
      <c r="AL73" s="2"/>
      <c r="AM73" s="2"/>
      <c r="AN73" s="2"/>
      <c r="AO73" s="2"/>
      <c r="AP73" s="2"/>
      <c r="AQ73" s="2"/>
    </row>
    <row r="74" spans="1:44" s="15" customFormat="1" ht="21.95" customHeight="1" x14ac:dyDescent="0.15">
      <c r="A74" s="11"/>
      <c r="B74" s="282"/>
      <c r="C74" s="236" t="s">
        <v>141</v>
      </c>
      <c r="D74" s="239" t="s">
        <v>19</v>
      </c>
      <c r="E74" s="240"/>
      <c r="F74" s="10"/>
      <c r="G74" s="306" t="s">
        <v>79</v>
      </c>
      <c r="H74" s="307"/>
      <c r="I74" s="307"/>
      <c r="J74" s="325"/>
      <c r="K74" s="306" t="s">
        <v>80</v>
      </c>
      <c r="L74" s="325"/>
      <c r="M74" s="6" t="s">
        <v>10</v>
      </c>
      <c r="N74" s="5" t="s">
        <v>13</v>
      </c>
      <c r="P74" s="67"/>
      <c r="Q74" s="67"/>
      <c r="R74" s="67"/>
      <c r="S74" s="67"/>
      <c r="T74" s="67"/>
      <c r="U74" s="67"/>
      <c r="V74" s="67"/>
      <c r="W74" s="10"/>
      <c r="X74" s="4"/>
      <c r="Y74" s="4"/>
      <c r="Z74" s="2"/>
      <c r="AA74" s="2"/>
      <c r="AB74" s="2"/>
      <c r="AC74" s="3"/>
      <c r="AD74" s="2"/>
      <c r="AE74" s="67"/>
      <c r="AF74" s="4"/>
      <c r="AG74" s="4"/>
      <c r="AH74" s="2"/>
      <c r="AI74" s="2"/>
      <c r="AJ74" s="2"/>
      <c r="AK74" s="2"/>
      <c r="AL74" s="2"/>
      <c r="AM74" s="2"/>
      <c r="AN74" s="2"/>
      <c r="AO74" s="2"/>
      <c r="AP74" s="2"/>
      <c r="AQ74" s="2"/>
    </row>
    <row r="75" spans="1:44" s="15" customFormat="1" ht="21.95" customHeight="1" x14ac:dyDescent="0.15">
      <c r="A75" s="11"/>
      <c r="B75" s="282"/>
      <c r="C75" s="237"/>
      <c r="D75" s="240"/>
      <c r="E75" s="240"/>
      <c r="F75" s="10"/>
      <c r="G75" s="350" t="s">
        <v>164</v>
      </c>
      <c r="H75" s="350"/>
      <c r="I75" s="350"/>
      <c r="J75" s="350"/>
      <c r="K75" s="375">
        <v>1</v>
      </c>
      <c r="L75" s="376"/>
      <c r="M75" s="352" t="s">
        <v>22</v>
      </c>
      <c r="N75" s="164"/>
      <c r="P75" s="67"/>
      <c r="Q75" s="67"/>
      <c r="R75" s="67"/>
      <c r="S75" s="67"/>
      <c r="T75" s="67"/>
      <c r="U75" s="67"/>
      <c r="V75" s="67"/>
      <c r="W75" s="10"/>
      <c r="X75" s="4"/>
      <c r="Y75" s="4"/>
      <c r="Z75" s="2"/>
      <c r="AA75" s="2"/>
      <c r="AB75" s="2"/>
      <c r="AC75" s="3"/>
      <c r="AD75" s="2"/>
      <c r="AE75" s="67"/>
      <c r="AF75" s="4"/>
      <c r="AG75" s="4"/>
      <c r="AH75" s="2"/>
      <c r="AI75" s="2"/>
      <c r="AJ75" s="2"/>
      <c r="AK75" s="2"/>
      <c r="AL75" s="2"/>
      <c r="AM75" s="2"/>
      <c r="AN75" s="2"/>
      <c r="AO75" s="2"/>
      <c r="AP75" s="2"/>
      <c r="AQ75" s="2"/>
    </row>
    <row r="76" spans="1:44" s="15" customFormat="1" ht="21.95" customHeight="1" x14ac:dyDescent="0.15">
      <c r="A76" s="11"/>
      <c r="B76" s="282"/>
      <c r="C76" s="237"/>
      <c r="D76" s="240"/>
      <c r="E76" s="240"/>
      <c r="F76" s="10"/>
      <c r="G76" s="350"/>
      <c r="H76" s="350"/>
      <c r="I76" s="350"/>
      <c r="J76" s="350"/>
      <c r="K76" s="377"/>
      <c r="L76" s="378"/>
      <c r="M76" s="352"/>
      <c r="N76" s="165"/>
      <c r="O76" s="67"/>
      <c r="P76" s="67"/>
      <c r="Q76" s="67"/>
      <c r="R76" s="67"/>
      <c r="S76" s="67"/>
      <c r="T76" s="67"/>
      <c r="U76" s="67"/>
      <c r="V76" s="67"/>
      <c r="W76" s="10"/>
      <c r="X76" s="4"/>
      <c r="Y76" s="4"/>
      <c r="Z76" s="2"/>
      <c r="AA76" s="2"/>
      <c r="AB76" s="2"/>
      <c r="AC76" s="3"/>
      <c r="AD76" s="2"/>
      <c r="AE76" s="3"/>
      <c r="AF76" s="4"/>
      <c r="AG76" s="4"/>
      <c r="AH76" s="2"/>
      <c r="AI76" s="2"/>
      <c r="AJ76" s="2"/>
      <c r="AK76" s="2"/>
      <c r="AL76" s="2"/>
      <c r="AM76" s="2"/>
      <c r="AN76" s="2"/>
      <c r="AO76" s="2"/>
      <c r="AP76" s="2"/>
      <c r="AQ76" s="2"/>
    </row>
    <row r="77" spans="1:44" s="15" customFormat="1" ht="21.95" customHeight="1" x14ac:dyDescent="0.15">
      <c r="A77" s="11"/>
      <c r="B77" s="282"/>
      <c r="C77" s="237"/>
      <c r="D77" s="240"/>
      <c r="E77" s="240"/>
      <c r="F77" s="10"/>
      <c r="G77" s="379" t="s">
        <v>87</v>
      </c>
      <c r="H77" s="380"/>
      <c r="I77" s="380"/>
      <c r="J77" s="381"/>
      <c r="K77" s="382">
        <v>0.5</v>
      </c>
      <c r="L77" s="383"/>
      <c r="M77" s="65" t="s">
        <v>19</v>
      </c>
      <c r="N77" s="165"/>
      <c r="O77" s="67"/>
      <c r="P77" s="67"/>
      <c r="Q77" s="67"/>
      <c r="R77" s="67"/>
      <c r="S77" s="67"/>
      <c r="T77" s="67"/>
      <c r="U77" s="67"/>
      <c r="V77" s="67"/>
      <c r="W77" s="10"/>
      <c r="X77" s="4"/>
      <c r="Y77" s="4"/>
      <c r="Z77" s="2"/>
      <c r="AA77" s="2"/>
      <c r="AB77" s="2"/>
      <c r="AC77" s="3"/>
      <c r="AD77" s="2"/>
      <c r="AE77" s="3"/>
      <c r="AF77" s="4"/>
      <c r="AG77" s="4"/>
      <c r="AH77" s="2"/>
      <c r="AI77" s="2"/>
      <c r="AJ77" s="2"/>
      <c r="AK77" s="2"/>
      <c r="AL77" s="2"/>
      <c r="AM77" s="2"/>
      <c r="AN77" s="2"/>
      <c r="AO77" s="2"/>
      <c r="AP77" s="2"/>
      <c r="AQ77" s="2"/>
    </row>
    <row r="78" spans="1:44" s="15" customFormat="1" ht="21.95" customHeight="1" x14ac:dyDescent="0.15">
      <c r="A78" s="11"/>
      <c r="B78" s="282"/>
      <c r="C78" s="237"/>
      <c r="D78" s="240"/>
      <c r="E78" s="240"/>
      <c r="F78" s="10"/>
      <c r="G78" s="379" t="s">
        <v>90</v>
      </c>
      <c r="H78" s="380"/>
      <c r="I78" s="380"/>
      <c r="J78" s="381"/>
      <c r="K78" s="306">
        <v>0</v>
      </c>
      <c r="L78" s="307"/>
      <c r="M78" s="65" t="s">
        <v>22</v>
      </c>
      <c r="N78" s="165"/>
      <c r="P78" s="2"/>
      <c r="Q78" s="2"/>
      <c r="R78" s="2"/>
      <c r="S78" s="2"/>
      <c r="T78" s="2"/>
      <c r="U78" s="2"/>
      <c r="V78" s="2"/>
      <c r="W78" s="10"/>
      <c r="X78" s="4"/>
      <c r="Y78" s="4"/>
      <c r="Z78" s="2"/>
      <c r="AA78" s="2"/>
      <c r="AB78" s="2"/>
      <c r="AC78" s="3"/>
      <c r="AD78" s="2"/>
      <c r="AE78" s="3"/>
      <c r="AF78" s="4"/>
      <c r="AG78" s="4"/>
      <c r="AH78" s="2"/>
      <c r="AI78" s="2"/>
      <c r="AJ78" s="2"/>
      <c r="AK78" s="2"/>
      <c r="AL78" s="2"/>
      <c r="AM78" s="2"/>
      <c r="AN78" s="2"/>
      <c r="AO78" s="2"/>
      <c r="AP78" s="2"/>
      <c r="AQ78" s="2"/>
    </row>
    <row r="79" spans="1:44" s="15" customFormat="1" ht="21.95" customHeight="1" x14ac:dyDescent="0.15">
      <c r="A79" s="11"/>
      <c r="B79" s="282"/>
      <c r="C79" s="237"/>
      <c r="D79" s="240"/>
      <c r="E79" s="240"/>
      <c r="F79" s="10"/>
      <c r="G79" s="354" t="s">
        <v>92</v>
      </c>
      <c r="H79" s="355"/>
      <c r="I79" s="355"/>
      <c r="J79" s="355"/>
      <c r="K79" s="355"/>
      <c r="L79" s="355"/>
      <c r="M79" s="356"/>
      <c r="N79" s="178"/>
      <c r="O79" s="67"/>
      <c r="P79" s="3"/>
      <c r="Q79" s="3"/>
      <c r="R79" s="3"/>
      <c r="S79" s="3"/>
      <c r="T79" s="3"/>
      <c r="U79" s="3"/>
      <c r="V79" s="3"/>
      <c r="W79" s="10"/>
      <c r="X79" s="4"/>
      <c r="Y79" s="4"/>
      <c r="Z79" s="2"/>
      <c r="AA79" s="2"/>
      <c r="AB79" s="2"/>
      <c r="AC79" s="3"/>
      <c r="AD79" s="2"/>
      <c r="AE79" s="3"/>
      <c r="AF79" s="4"/>
      <c r="AG79" s="4"/>
      <c r="AH79" s="2"/>
      <c r="AI79" s="2"/>
      <c r="AJ79" s="2"/>
      <c r="AK79" s="2"/>
      <c r="AL79" s="2"/>
      <c r="AM79" s="2"/>
      <c r="AN79" s="2"/>
      <c r="AO79" s="2"/>
      <c r="AP79" s="2"/>
      <c r="AQ79" s="2"/>
    </row>
    <row r="80" spans="1:44" s="67" customFormat="1" ht="21.95" customHeight="1" x14ac:dyDescent="0.15">
      <c r="A80" s="11"/>
      <c r="B80" s="283"/>
      <c r="C80" s="238"/>
      <c r="D80" s="241"/>
      <c r="E80" s="241"/>
      <c r="F80" s="10"/>
      <c r="G80" s="357" t="s">
        <v>93</v>
      </c>
      <c r="H80" s="358"/>
      <c r="I80" s="358"/>
      <c r="J80" s="358"/>
      <c r="K80" s="358"/>
      <c r="L80" s="358"/>
      <c r="M80" s="359"/>
      <c r="N80" s="166" t="s">
        <v>7</v>
      </c>
      <c r="P80" s="3"/>
      <c r="Q80" s="3"/>
      <c r="R80" s="3"/>
      <c r="S80" s="3"/>
      <c r="T80" s="3"/>
      <c r="U80" s="3"/>
      <c r="V80" s="3"/>
      <c r="W80" s="15"/>
      <c r="X80" s="4"/>
      <c r="Y80" s="4"/>
      <c r="Z80" s="2"/>
      <c r="AA80" s="2"/>
      <c r="AB80" s="2"/>
      <c r="AC80" s="3"/>
      <c r="AD80" s="2"/>
      <c r="AE80" s="3"/>
    </row>
    <row r="81" spans="1:44" s="67" customFormat="1" ht="21.95" customHeight="1" x14ac:dyDescent="0.15">
      <c r="A81" s="11"/>
      <c r="B81" s="44"/>
      <c r="C81" s="15"/>
      <c r="D81" s="15"/>
      <c r="E81" s="15"/>
      <c r="F81" s="10"/>
      <c r="O81" s="13"/>
      <c r="P81" s="3"/>
      <c r="Q81" s="3"/>
      <c r="R81" s="3"/>
      <c r="S81" s="3"/>
      <c r="T81" s="3"/>
      <c r="U81" s="3"/>
      <c r="V81" s="3"/>
      <c r="W81" s="15"/>
      <c r="X81" s="4"/>
      <c r="Y81" s="4"/>
      <c r="Z81" s="2"/>
      <c r="AA81" s="2"/>
      <c r="AB81" s="2"/>
      <c r="AC81" s="3"/>
      <c r="AD81" s="2"/>
      <c r="AE81" s="3"/>
    </row>
    <row r="82" spans="1:44" s="15" customFormat="1" ht="21.95" customHeight="1" x14ac:dyDescent="0.15">
      <c r="A82" s="11"/>
      <c r="B82" s="74"/>
      <c r="C82" s="130"/>
      <c r="D82" s="76"/>
      <c r="E82" s="76"/>
      <c r="F82" s="10"/>
      <c r="G82" s="309" t="s">
        <v>154</v>
      </c>
      <c r="H82" s="310"/>
      <c r="I82" s="310"/>
      <c r="J82" s="310"/>
      <c r="K82" s="310"/>
      <c r="L82" s="310"/>
      <c r="M82" s="310"/>
      <c r="N82" s="310"/>
      <c r="O82" s="310"/>
      <c r="P82" s="310"/>
      <c r="Q82" s="310"/>
      <c r="R82" s="310"/>
      <c r="S82" s="310"/>
      <c r="T82" s="310"/>
      <c r="U82" s="310"/>
      <c r="V82" s="310"/>
      <c r="W82" s="310"/>
      <c r="X82" s="310"/>
      <c r="Y82" s="310"/>
      <c r="Z82" s="310"/>
      <c r="AA82" s="310"/>
      <c r="AB82" s="310"/>
      <c r="AC82" s="310"/>
      <c r="AD82" s="311"/>
      <c r="AE82" s="3"/>
    </row>
    <row r="83" spans="1:44" s="67" customFormat="1" ht="21.95" customHeight="1" x14ac:dyDescent="0.15">
      <c r="A83" s="11"/>
      <c r="B83" s="15"/>
      <c r="C83" s="15"/>
      <c r="D83" s="15"/>
      <c r="E83" s="15"/>
      <c r="F83" s="10"/>
      <c r="G83" s="128"/>
      <c r="H83" s="128"/>
      <c r="I83" s="128"/>
      <c r="J83" s="128"/>
      <c r="K83" s="128"/>
      <c r="L83" s="128"/>
      <c r="M83" s="128"/>
      <c r="N83" s="128"/>
      <c r="O83" s="15"/>
      <c r="P83" s="3"/>
      <c r="Q83" s="3"/>
      <c r="R83" s="3"/>
      <c r="S83" s="3"/>
      <c r="T83" s="3"/>
      <c r="U83" s="3"/>
      <c r="V83" s="3"/>
      <c r="W83" s="11"/>
      <c r="X83" s="4"/>
      <c r="Y83" s="4"/>
      <c r="Z83" s="2"/>
      <c r="AA83" s="2"/>
      <c r="AB83" s="2"/>
      <c r="AC83" s="3"/>
      <c r="AD83" s="2"/>
      <c r="AE83" s="3"/>
    </row>
    <row r="84" spans="1:44" s="67" customFormat="1" ht="21.95" customHeight="1" x14ac:dyDescent="0.15">
      <c r="A84" s="11"/>
      <c r="B84" s="228" t="s">
        <v>149</v>
      </c>
      <c r="C84" s="228"/>
      <c r="D84" s="228"/>
      <c r="E84" s="228"/>
      <c r="F84" s="10"/>
      <c r="G84" s="91"/>
      <c r="H84" s="91"/>
      <c r="I84" s="91"/>
      <c r="J84" s="91"/>
      <c r="K84" s="91"/>
      <c r="L84" s="91"/>
      <c r="M84" s="91"/>
      <c r="N84" s="91"/>
      <c r="O84" s="20"/>
      <c r="P84" s="204" t="s">
        <v>152</v>
      </c>
      <c r="Q84" s="209"/>
      <c r="R84" s="209"/>
      <c r="S84" s="209"/>
      <c r="T84" s="209"/>
      <c r="U84" s="209"/>
      <c r="V84" s="205"/>
      <c r="W84" s="11"/>
      <c r="X84" s="242" t="s">
        <v>130</v>
      </c>
      <c r="Y84" s="243"/>
      <c r="Z84" s="243"/>
      <c r="AA84" s="243"/>
      <c r="AB84" s="243"/>
      <c r="AC84" s="8">
        <v>10</v>
      </c>
      <c r="AD84" s="7" t="s">
        <v>7</v>
      </c>
    </row>
    <row r="85" spans="1:44" s="67" customFormat="1" ht="21.95" customHeight="1" x14ac:dyDescent="0.15">
      <c r="A85" s="11"/>
      <c r="B85" s="96" t="s">
        <v>8</v>
      </c>
      <c r="C85" s="92" t="s">
        <v>9</v>
      </c>
      <c r="D85" s="92" t="s">
        <v>10</v>
      </c>
      <c r="E85" s="96" t="s">
        <v>11</v>
      </c>
      <c r="F85" s="10"/>
      <c r="G85" s="242" t="s">
        <v>153</v>
      </c>
      <c r="H85" s="243"/>
      <c r="I85" s="243"/>
      <c r="J85" s="243"/>
      <c r="K85" s="243"/>
      <c r="L85" s="243"/>
      <c r="M85" s="45">
        <v>5</v>
      </c>
      <c r="N85" s="7" t="s">
        <v>7</v>
      </c>
      <c r="O85" s="19"/>
      <c r="P85" s="203" t="s">
        <v>14</v>
      </c>
      <c r="Q85" s="203"/>
      <c r="R85" s="203"/>
      <c r="S85" s="204" t="s">
        <v>15</v>
      </c>
      <c r="T85" s="205"/>
      <c r="U85" s="96" t="s">
        <v>16</v>
      </c>
      <c r="V85" s="96" t="s">
        <v>17</v>
      </c>
      <c r="W85" s="11"/>
      <c r="X85" s="306" t="s">
        <v>12</v>
      </c>
      <c r="Y85" s="307"/>
      <c r="Z85" s="307"/>
      <c r="AA85" s="307"/>
      <c r="AB85" s="307"/>
      <c r="AC85" s="325"/>
      <c r="AD85" s="6" t="s">
        <v>13</v>
      </c>
      <c r="AF85" s="4"/>
      <c r="AG85" s="4"/>
      <c r="AH85" s="2"/>
      <c r="AI85" s="2"/>
      <c r="AJ85" s="2"/>
      <c r="AK85" s="2"/>
      <c r="AL85" s="2"/>
      <c r="AM85" s="2"/>
      <c r="AN85" s="2"/>
      <c r="AO85" s="2"/>
      <c r="AP85" s="2"/>
      <c r="AQ85" s="2"/>
    </row>
    <row r="86" spans="1:44" s="67" customFormat="1" ht="21.95" customHeight="1" x14ac:dyDescent="0.15">
      <c r="A86" s="11"/>
      <c r="B86" s="233" t="s">
        <v>96</v>
      </c>
      <c r="C86" s="236" t="s">
        <v>135</v>
      </c>
      <c r="D86" s="239" t="s">
        <v>19</v>
      </c>
      <c r="E86" s="239" t="s">
        <v>128</v>
      </c>
      <c r="F86" s="10"/>
      <c r="G86" s="202" t="s">
        <v>12</v>
      </c>
      <c r="H86" s="202"/>
      <c r="I86" s="202"/>
      <c r="J86" s="202"/>
      <c r="K86" s="202"/>
      <c r="L86" s="202"/>
      <c r="M86" s="6" t="s">
        <v>10</v>
      </c>
      <c r="N86" s="6" t="s">
        <v>13</v>
      </c>
      <c r="O86" s="18"/>
      <c r="P86" s="186" t="s">
        <v>96</v>
      </c>
      <c r="Q86" s="186"/>
      <c r="R86" s="39" t="s">
        <v>97</v>
      </c>
      <c r="S86" s="185" t="s">
        <v>98</v>
      </c>
      <c r="T86" s="185"/>
      <c r="U86" s="38" t="s">
        <v>22</v>
      </c>
      <c r="V86" s="213" t="s">
        <v>75</v>
      </c>
      <c r="W86" s="11"/>
      <c r="X86" s="250" t="s">
        <v>156</v>
      </c>
      <c r="Y86" s="251"/>
      <c r="Z86" s="251"/>
      <c r="AA86" s="251"/>
      <c r="AB86" s="251"/>
      <c r="AC86" s="252"/>
      <c r="AD86" s="134" t="s">
        <v>7</v>
      </c>
      <c r="AF86" s="4"/>
      <c r="AG86" s="4"/>
      <c r="AH86" s="2"/>
      <c r="AI86" s="2"/>
      <c r="AJ86" s="2"/>
      <c r="AK86" s="2"/>
      <c r="AL86" s="2"/>
      <c r="AM86" s="2"/>
      <c r="AN86" s="2"/>
      <c r="AO86" s="2"/>
      <c r="AP86" s="2"/>
      <c r="AQ86" s="2"/>
    </row>
    <row r="87" spans="1:44" s="67" customFormat="1" ht="21.95" customHeight="1" x14ac:dyDescent="0.15">
      <c r="A87" s="11"/>
      <c r="B87" s="234"/>
      <c r="C87" s="237"/>
      <c r="D87" s="240"/>
      <c r="E87" s="240"/>
      <c r="F87" s="10"/>
      <c r="G87" s="187" t="s">
        <v>174</v>
      </c>
      <c r="H87" s="187"/>
      <c r="I87" s="187"/>
      <c r="J87" s="187"/>
      <c r="K87" s="188">
        <f>$M$85</f>
        <v>5</v>
      </c>
      <c r="L87" s="188"/>
      <c r="M87" s="190" t="s">
        <v>22</v>
      </c>
      <c r="N87" s="164"/>
      <c r="O87" s="18"/>
      <c r="P87" s="186"/>
      <c r="Q87" s="186"/>
      <c r="R87" s="39" t="s">
        <v>99</v>
      </c>
      <c r="S87" s="185" t="s">
        <v>100</v>
      </c>
      <c r="T87" s="185"/>
      <c r="U87" s="38" t="s">
        <v>22</v>
      </c>
      <c r="V87" s="213"/>
      <c r="W87" s="11"/>
      <c r="X87" s="15"/>
      <c r="Y87" s="15"/>
      <c r="Z87" s="15"/>
      <c r="AA87" s="15"/>
      <c r="AB87" s="15"/>
      <c r="AC87" s="91"/>
      <c r="AD87" s="4"/>
      <c r="AE87" s="3"/>
    </row>
    <row r="88" spans="1:44" s="67" customFormat="1" ht="21.95" customHeight="1" x14ac:dyDescent="0.15">
      <c r="A88" s="11"/>
      <c r="B88" s="234"/>
      <c r="C88" s="238"/>
      <c r="D88" s="241"/>
      <c r="E88" s="240"/>
      <c r="F88" s="10"/>
      <c r="G88" s="187"/>
      <c r="H88" s="187"/>
      <c r="I88" s="187"/>
      <c r="J88" s="187"/>
      <c r="K88" s="189"/>
      <c r="L88" s="189"/>
      <c r="M88" s="191"/>
      <c r="N88" s="165"/>
      <c r="O88" s="91"/>
      <c r="P88" s="186"/>
      <c r="Q88" s="186"/>
      <c r="R88" s="87" t="s">
        <v>101</v>
      </c>
      <c r="S88" s="185" t="s">
        <v>33</v>
      </c>
      <c r="T88" s="185"/>
      <c r="U88" s="38" t="s">
        <v>22</v>
      </c>
      <c r="V88" s="213"/>
      <c r="W88" s="91"/>
      <c r="X88" s="242" t="s">
        <v>94</v>
      </c>
      <c r="Y88" s="243"/>
      <c r="Z88" s="243"/>
      <c r="AA88" s="243"/>
      <c r="AB88" s="243"/>
      <c r="AC88" s="133">
        <v>10</v>
      </c>
      <c r="AD88" s="7" t="s">
        <v>7</v>
      </c>
      <c r="AE88" s="3"/>
      <c r="AR88" s="12"/>
    </row>
    <row r="89" spans="1:44" s="67" customFormat="1" ht="21.95" customHeight="1" x14ac:dyDescent="0.15">
      <c r="A89" s="11"/>
      <c r="B89" s="234"/>
      <c r="C89" s="236" t="s">
        <v>140</v>
      </c>
      <c r="D89" s="239" t="s">
        <v>19</v>
      </c>
      <c r="E89" s="240"/>
      <c r="F89" s="10"/>
      <c r="G89" s="187" t="s">
        <v>175</v>
      </c>
      <c r="H89" s="187"/>
      <c r="I89" s="187"/>
      <c r="J89" s="187"/>
      <c r="K89" s="194">
        <f>M85/2</f>
        <v>2.5</v>
      </c>
      <c r="L89" s="195"/>
      <c r="M89" s="190" t="s">
        <v>22</v>
      </c>
      <c r="N89" s="165"/>
      <c r="O89" s="91"/>
      <c r="P89" s="186"/>
      <c r="Q89" s="186"/>
      <c r="R89" s="192" t="s">
        <v>102</v>
      </c>
      <c r="S89" s="90" t="s">
        <v>19</v>
      </c>
      <c r="T89" s="87" t="s">
        <v>103</v>
      </c>
      <c r="U89" s="38" t="s">
        <v>22</v>
      </c>
      <c r="V89" s="213"/>
      <c r="W89" s="91"/>
      <c r="X89" s="306" t="s">
        <v>12</v>
      </c>
      <c r="Y89" s="307"/>
      <c r="Z89" s="307"/>
      <c r="AA89" s="307"/>
      <c r="AB89" s="307"/>
      <c r="AC89" s="325"/>
      <c r="AD89" s="6" t="s">
        <v>13</v>
      </c>
      <c r="AE89" s="3"/>
    </row>
    <row r="90" spans="1:44" s="2" customFormat="1" ht="21.95" customHeight="1" x14ac:dyDescent="0.15">
      <c r="A90" s="1"/>
      <c r="B90" s="234"/>
      <c r="C90" s="237"/>
      <c r="D90" s="240"/>
      <c r="E90" s="240"/>
      <c r="F90" s="10"/>
      <c r="G90" s="187"/>
      <c r="H90" s="187"/>
      <c r="I90" s="187"/>
      <c r="J90" s="187"/>
      <c r="K90" s="196"/>
      <c r="L90" s="197"/>
      <c r="M90" s="191"/>
      <c r="N90" s="178"/>
      <c r="O90" s="91"/>
      <c r="P90" s="186"/>
      <c r="Q90" s="186"/>
      <c r="R90" s="192"/>
      <c r="S90" s="90" t="s">
        <v>19</v>
      </c>
      <c r="T90" s="87" t="s">
        <v>104</v>
      </c>
      <c r="U90" s="38" t="s">
        <v>22</v>
      </c>
      <c r="V90" s="213"/>
      <c r="W90" s="91"/>
      <c r="X90" s="250" t="str">
        <f>"技術提案書提出者選定時評価点×("&amp;$AC$88&amp;"/"&amp;$M$50&amp;")"</f>
        <v>技術提案書提出者選定時評価点×(10/20)</v>
      </c>
      <c r="Y90" s="251"/>
      <c r="Z90" s="251"/>
      <c r="AA90" s="251"/>
      <c r="AB90" s="251"/>
      <c r="AC90" s="252"/>
      <c r="AD90" s="132" t="s">
        <v>7</v>
      </c>
      <c r="AE90" s="3"/>
    </row>
    <row r="91" spans="1:44" s="2" customFormat="1" ht="21.95" customHeight="1" x14ac:dyDescent="0.15">
      <c r="A91" s="1"/>
      <c r="B91" s="235"/>
      <c r="C91" s="238"/>
      <c r="D91" s="241"/>
      <c r="E91" s="241"/>
      <c r="F91" s="10"/>
      <c r="G91" s="192" t="s">
        <v>106</v>
      </c>
      <c r="H91" s="192"/>
      <c r="I91" s="192"/>
      <c r="J91" s="192"/>
      <c r="K91" s="193" t="s">
        <v>107</v>
      </c>
      <c r="L91" s="193"/>
      <c r="M91" s="93" t="s">
        <v>22</v>
      </c>
      <c r="N91" s="166" t="s">
        <v>7</v>
      </c>
      <c r="O91" s="91"/>
      <c r="P91" s="91"/>
      <c r="Q91" s="91"/>
      <c r="R91" s="91"/>
      <c r="S91" s="91"/>
      <c r="T91" s="91"/>
      <c r="U91" s="91"/>
      <c r="V91" s="91"/>
      <c r="W91" s="10"/>
      <c r="X91" s="3"/>
      <c r="Y91" s="3"/>
      <c r="Z91" s="3"/>
      <c r="AA91" s="3"/>
      <c r="AB91" s="50"/>
      <c r="AC91" s="50"/>
      <c r="AD91" s="50"/>
      <c r="AE91" s="3"/>
    </row>
    <row r="92" spans="1:44" s="3" customFormat="1" ht="21.95" customHeight="1" x14ac:dyDescent="0.15">
      <c r="B92" s="233" t="s">
        <v>178</v>
      </c>
      <c r="C92" s="236" t="s">
        <v>157</v>
      </c>
      <c r="D92" s="239" t="s">
        <v>19</v>
      </c>
      <c r="E92" s="239" t="s">
        <v>128</v>
      </c>
      <c r="F92" s="15"/>
      <c r="G92" s="91"/>
      <c r="H92" s="91"/>
      <c r="I92" s="91"/>
      <c r="J92" s="91"/>
      <c r="K92" s="91"/>
      <c r="L92" s="91"/>
      <c r="M92" s="91"/>
      <c r="N92" s="91"/>
      <c r="O92" s="91"/>
      <c r="P92" s="203" t="s">
        <v>14</v>
      </c>
      <c r="Q92" s="203"/>
      <c r="R92" s="203"/>
      <c r="S92" s="212" t="s">
        <v>15</v>
      </c>
      <c r="T92" s="212"/>
      <c r="U92" s="96" t="s">
        <v>16</v>
      </c>
      <c r="V92" s="96" t="s">
        <v>17</v>
      </c>
      <c r="W92" s="10"/>
      <c r="X92" s="242" t="s">
        <v>142</v>
      </c>
      <c r="Y92" s="243"/>
      <c r="Z92" s="243"/>
      <c r="AA92" s="243"/>
      <c r="AB92" s="243"/>
      <c r="AC92" s="133">
        <v>10</v>
      </c>
      <c r="AD92" s="7" t="s">
        <v>7</v>
      </c>
    </row>
    <row r="93" spans="1:44" s="3" customFormat="1" ht="21.95" customHeight="1" x14ac:dyDescent="0.15">
      <c r="B93" s="234"/>
      <c r="C93" s="237"/>
      <c r="D93" s="240"/>
      <c r="E93" s="240"/>
      <c r="F93" s="15"/>
      <c r="G93" s="242" t="s">
        <v>159</v>
      </c>
      <c r="H93" s="243"/>
      <c r="I93" s="243"/>
      <c r="J93" s="243"/>
      <c r="K93" s="243"/>
      <c r="L93" s="243"/>
      <c r="M93" s="45">
        <v>5</v>
      </c>
      <c r="N93" s="7" t="s">
        <v>7</v>
      </c>
      <c r="O93" s="91"/>
      <c r="P93" s="186" t="s">
        <v>160</v>
      </c>
      <c r="Q93" s="186"/>
      <c r="R93" s="89" t="s">
        <v>0</v>
      </c>
      <c r="S93" s="210" t="s">
        <v>24</v>
      </c>
      <c r="T93" s="210"/>
      <c r="U93" s="38" t="s">
        <v>22</v>
      </c>
      <c r="V93" s="213" t="s">
        <v>75</v>
      </c>
      <c r="W93" s="10"/>
      <c r="X93" s="306" t="s">
        <v>12</v>
      </c>
      <c r="Y93" s="307"/>
      <c r="Z93" s="307"/>
      <c r="AA93" s="307"/>
      <c r="AB93" s="307"/>
      <c r="AC93" s="325"/>
      <c r="AD93" s="6" t="s">
        <v>13</v>
      </c>
    </row>
    <row r="94" spans="1:44" s="3" customFormat="1" ht="21.95" customHeight="1" x14ac:dyDescent="0.15">
      <c r="B94" s="234"/>
      <c r="C94" s="238"/>
      <c r="D94" s="241"/>
      <c r="E94" s="240"/>
      <c r="F94" s="11"/>
      <c r="G94" s="202" t="s">
        <v>12</v>
      </c>
      <c r="H94" s="202"/>
      <c r="I94" s="202"/>
      <c r="J94" s="202"/>
      <c r="K94" s="202"/>
      <c r="L94" s="202"/>
      <c r="M94" s="6" t="s">
        <v>10</v>
      </c>
      <c r="N94" s="6" t="s">
        <v>13</v>
      </c>
      <c r="O94" s="18"/>
      <c r="P94" s="186"/>
      <c r="Q94" s="186"/>
      <c r="R94" s="54" t="s">
        <v>26</v>
      </c>
      <c r="S94" s="214" t="s">
        <v>27</v>
      </c>
      <c r="T94" s="214"/>
      <c r="U94" s="38" t="s">
        <v>22</v>
      </c>
      <c r="V94" s="213"/>
      <c r="W94" s="10"/>
      <c r="X94" s="250" t="str">
        <f>"技術提案書提出者選定時評価点×("&amp;$AC$92&amp;"/"&amp;M58&amp;")"</f>
        <v>技術提案書提出者選定時評価点×(10/20)</v>
      </c>
      <c r="Y94" s="251"/>
      <c r="Z94" s="251"/>
      <c r="AA94" s="251"/>
      <c r="AB94" s="251"/>
      <c r="AC94" s="252"/>
      <c r="AD94" s="132" t="s">
        <v>7</v>
      </c>
      <c r="AF94" s="4"/>
      <c r="AG94" s="4"/>
      <c r="AH94" s="2"/>
      <c r="AI94" s="2"/>
      <c r="AJ94" s="2"/>
      <c r="AK94" s="2"/>
      <c r="AL94" s="2"/>
      <c r="AM94" s="2"/>
      <c r="AN94" s="2"/>
      <c r="AO94" s="2"/>
      <c r="AP94" s="2"/>
      <c r="AQ94" s="2"/>
    </row>
    <row r="95" spans="1:44" s="3" customFormat="1" ht="21.95" customHeight="1" x14ac:dyDescent="0.15">
      <c r="B95" s="234"/>
      <c r="C95" s="236" t="s">
        <v>158</v>
      </c>
      <c r="D95" s="239" t="s">
        <v>19</v>
      </c>
      <c r="E95" s="240"/>
      <c r="F95" s="11"/>
      <c r="G95" s="216" t="s">
        <v>181</v>
      </c>
      <c r="H95" s="217"/>
      <c r="I95" s="218"/>
      <c r="J95" s="225" t="s">
        <v>21</v>
      </c>
      <c r="K95" s="194">
        <f>$M$93</f>
        <v>5</v>
      </c>
      <c r="L95" s="195"/>
      <c r="M95" s="190" t="s">
        <v>22</v>
      </c>
      <c r="N95" s="161"/>
      <c r="O95" s="15"/>
      <c r="P95" s="186"/>
      <c r="Q95" s="186"/>
      <c r="R95" s="56" t="s">
        <v>112</v>
      </c>
      <c r="S95" s="185" t="s">
        <v>113</v>
      </c>
      <c r="T95" s="185"/>
      <c r="U95" s="38" t="s">
        <v>22</v>
      </c>
      <c r="V95" s="213"/>
      <c r="W95" s="10"/>
      <c r="X95" s="4"/>
      <c r="Y95" s="4"/>
      <c r="Z95" s="2"/>
      <c r="AA95" s="2"/>
      <c r="AB95" s="2"/>
      <c r="AD95" s="2"/>
    </row>
    <row r="96" spans="1:44" s="3" customFormat="1" ht="21.95" customHeight="1" x14ac:dyDescent="0.15">
      <c r="B96" s="234"/>
      <c r="C96" s="237"/>
      <c r="D96" s="240"/>
      <c r="E96" s="240"/>
      <c r="F96" s="11"/>
      <c r="G96" s="219"/>
      <c r="H96" s="220"/>
      <c r="I96" s="221"/>
      <c r="J96" s="226"/>
      <c r="K96" s="196"/>
      <c r="L96" s="197"/>
      <c r="M96" s="215"/>
      <c r="N96" s="162"/>
      <c r="O96" s="20"/>
      <c r="P96" s="186"/>
      <c r="Q96" s="186"/>
      <c r="R96" s="95" t="s">
        <v>30</v>
      </c>
      <c r="S96" s="210" t="s">
        <v>31</v>
      </c>
      <c r="T96" s="210"/>
      <c r="U96" s="38" t="s">
        <v>22</v>
      </c>
      <c r="V96" s="213"/>
      <c r="W96" s="15"/>
      <c r="Z96" s="2"/>
      <c r="AA96" s="2"/>
      <c r="AB96" s="2"/>
      <c r="AD96" s="2"/>
    </row>
    <row r="97" spans="2:43" s="3" customFormat="1" ht="21.95" customHeight="1" x14ac:dyDescent="0.15">
      <c r="B97" s="235"/>
      <c r="C97" s="238"/>
      <c r="D97" s="241"/>
      <c r="E97" s="241"/>
      <c r="F97" s="11"/>
      <c r="G97" s="219"/>
      <c r="H97" s="220"/>
      <c r="I97" s="221"/>
      <c r="J97" s="226"/>
      <c r="K97" s="196"/>
      <c r="L97" s="197"/>
      <c r="M97" s="215"/>
      <c r="N97" s="162"/>
      <c r="O97" s="19"/>
      <c r="P97" s="186"/>
      <c r="Q97" s="186"/>
      <c r="R97" s="89" t="s">
        <v>32</v>
      </c>
      <c r="S97" s="210" t="s">
        <v>33</v>
      </c>
      <c r="T97" s="210"/>
      <c r="U97" s="38" t="s">
        <v>22</v>
      </c>
      <c r="V97" s="213"/>
      <c r="W97" s="15"/>
      <c r="Z97" s="2"/>
      <c r="AA97" s="2"/>
      <c r="AB97" s="2"/>
      <c r="AD97" s="2"/>
      <c r="AF97" s="292" t="s">
        <v>116</v>
      </c>
      <c r="AG97" s="292"/>
      <c r="AH97" s="292"/>
      <c r="AI97" s="292"/>
      <c r="AJ97" s="293" t="s">
        <v>133</v>
      </c>
      <c r="AK97" s="294"/>
      <c r="AL97" s="294"/>
      <c r="AM97" s="294"/>
      <c r="AN97" s="294"/>
      <c r="AO97" s="294"/>
      <c r="AP97" s="294"/>
      <c r="AQ97" s="295"/>
    </row>
    <row r="98" spans="2:43" s="3" customFormat="1" ht="21.95" customHeight="1" x14ac:dyDescent="0.15">
      <c r="B98" s="2"/>
      <c r="C98" s="2"/>
      <c r="D98" s="2"/>
      <c r="E98" s="2"/>
      <c r="F98" s="11"/>
      <c r="G98" s="219"/>
      <c r="H98" s="220"/>
      <c r="I98" s="221"/>
      <c r="J98" s="226"/>
      <c r="K98" s="196"/>
      <c r="L98" s="197"/>
      <c r="M98" s="215"/>
      <c r="N98" s="162"/>
      <c r="O98" s="18"/>
      <c r="P98" s="186"/>
      <c r="Q98" s="186"/>
      <c r="R98" s="89" t="s">
        <v>35</v>
      </c>
      <c r="S98" s="210" t="s">
        <v>36</v>
      </c>
      <c r="T98" s="210"/>
      <c r="U98" s="38" t="s">
        <v>22</v>
      </c>
      <c r="V98" s="213"/>
      <c r="W98" s="11"/>
      <c r="Z98" s="2"/>
      <c r="AA98" s="2"/>
      <c r="AB98" s="2"/>
      <c r="AD98" s="2"/>
      <c r="AF98" s="292"/>
      <c r="AG98" s="292"/>
      <c r="AH98" s="292"/>
      <c r="AI98" s="292"/>
      <c r="AJ98" s="296"/>
      <c r="AK98" s="297"/>
      <c r="AL98" s="297"/>
      <c r="AM98" s="297"/>
      <c r="AN98" s="297"/>
      <c r="AO98" s="297"/>
      <c r="AP98" s="297"/>
      <c r="AQ98" s="298"/>
    </row>
    <row r="99" spans="2:43" s="3" customFormat="1" ht="21.95" customHeight="1" x14ac:dyDescent="0.15">
      <c r="B99" s="2"/>
      <c r="C99" s="2"/>
      <c r="D99" s="2"/>
      <c r="E99" s="2"/>
      <c r="F99" s="11"/>
      <c r="G99" s="219"/>
      <c r="H99" s="220"/>
      <c r="I99" s="221"/>
      <c r="J99" s="226"/>
      <c r="K99" s="318"/>
      <c r="L99" s="319"/>
      <c r="M99" s="215"/>
      <c r="N99" s="162"/>
      <c r="O99" s="15"/>
      <c r="P99" s="186"/>
      <c r="Q99" s="186"/>
      <c r="R99" s="211" t="s">
        <v>37</v>
      </c>
      <c r="S99" s="79" t="s">
        <v>19</v>
      </c>
      <c r="T99" s="83" t="s">
        <v>38</v>
      </c>
      <c r="U99" s="38" t="s">
        <v>22</v>
      </c>
      <c r="V99" s="213"/>
      <c r="W99" s="11"/>
      <c r="X99" s="4"/>
      <c r="Y99" s="4"/>
      <c r="Z99" s="2"/>
      <c r="AA99" s="2"/>
      <c r="AB99" s="2"/>
      <c r="AD99" s="2"/>
      <c r="AF99" s="303" t="s">
        <v>117</v>
      </c>
      <c r="AG99" s="303"/>
      <c r="AH99" s="192" t="s">
        <v>118</v>
      </c>
      <c r="AI99" s="192"/>
      <c r="AJ99" s="394"/>
      <c r="AK99" s="395"/>
      <c r="AL99" s="146" t="s">
        <v>7</v>
      </c>
      <c r="AM99" s="146" t="s">
        <v>134</v>
      </c>
      <c r="AN99" s="299">
        <f>M9+M21+M28+M40</f>
        <v>45</v>
      </c>
      <c r="AO99" s="299"/>
      <c r="AP99" s="146" t="s">
        <v>7</v>
      </c>
      <c r="AQ99" s="116"/>
    </row>
    <row r="100" spans="2:43" s="3" customFormat="1" ht="21.95" customHeight="1" x14ac:dyDescent="0.15">
      <c r="B100" s="2"/>
      <c r="C100" s="2"/>
      <c r="D100" s="2"/>
      <c r="E100" s="2"/>
      <c r="F100" s="91"/>
      <c r="G100" s="187" t="s">
        <v>182</v>
      </c>
      <c r="H100" s="187"/>
      <c r="I100" s="187"/>
      <c r="J100" s="187" t="s">
        <v>165</v>
      </c>
      <c r="K100" s="194">
        <f>$M$93/2</f>
        <v>2.5</v>
      </c>
      <c r="L100" s="195"/>
      <c r="M100" s="190" t="s">
        <v>22</v>
      </c>
      <c r="N100" s="162"/>
      <c r="O100" s="15"/>
      <c r="P100" s="186"/>
      <c r="Q100" s="186"/>
      <c r="R100" s="211"/>
      <c r="S100" s="79" t="s">
        <v>19</v>
      </c>
      <c r="T100" s="83" t="s">
        <v>40</v>
      </c>
      <c r="U100" s="38" t="s">
        <v>22</v>
      </c>
      <c r="V100" s="213"/>
      <c r="W100" s="11"/>
      <c r="X100" s="4"/>
      <c r="Y100" s="4"/>
      <c r="Z100" s="2"/>
      <c r="AA100" s="2"/>
      <c r="AB100" s="2"/>
      <c r="AD100" s="2"/>
      <c r="AF100" s="303"/>
      <c r="AG100" s="303"/>
      <c r="AH100" s="192" t="s">
        <v>167</v>
      </c>
      <c r="AI100" s="192"/>
      <c r="AJ100" s="392"/>
      <c r="AK100" s="393"/>
      <c r="AL100" s="147" t="s">
        <v>7</v>
      </c>
      <c r="AM100" s="146" t="s">
        <v>134</v>
      </c>
      <c r="AN100" s="302">
        <f>M50+M58+M70</f>
        <v>55</v>
      </c>
      <c r="AO100" s="302"/>
      <c r="AP100" s="147" t="s">
        <v>7</v>
      </c>
      <c r="AQ100" s="116"/>
    </row>
    <row r="101" spans="2:43" s="3" customFormat="1" ht="21.95" customHeight="1" x14ac:dyDescent="0.15">
      <c r="B101" s="2"/>
      <c r="C101" s="2"/>
      <c r="D101" s="2"/>
      <c r="E101" s="2"/>
      <c r="F101" s="91"/>
      <c r="G101" s="187"/>
      <c r="H101" s="187"/>
      <c r="I101" s="187"/>
      <c r="J101" s="187"/>
      <c r="K101" s="196"/>
      <c r="L101" s="197"/>
      <c r="M101" s="215"/>
      <c r="N101" s="162"/>
      <c r="O101" s="15"/>
      <c r="P101" s="186"/>
      <c r="Q101" s="186"/>
      <c r="R101" s="39" t="s">
        <v>41</v>
      </c>
      <c r="S101" s="79" t="s">
        <v>19</v>
      </c>
      <c r="T101" s="87" t="s">
        <v>42</v>
      </c>
      <c r="U101" s="38" t="s">
        <v>22</v>
      </c>
      <c r="V101" s="213"/>
      <c r="W101" s="11"/>
      <c r="X101" s="4"/>
      <c r="Y101" s="4"/>
      <c r="Z101" s="2"/>
      <c r="AA101" s="2"/>
      <c r="AB101" s="2"/>
      <c r="AD101" s="2"/>
      <c r="AF101" s="303"/>
      <c r="AG101" s="303"/>
      <c r="AH101" s="192" t="s">
        <v>119</v>
      </c>
      <c r="AI101" s="192"/>
      <c r="AJ101" s="392"/>
      <c r="AK101" s="393"/>
      <c r="AL101" s="147" t="s">
        <v>7</v>
      </c>
      <c r="AM101" s="146" t="s">
        <v>134</v>
      </c>
      <c r="AN101" s="302">
        <f>AN99+AN100</f>
        <v>100</v>
      </c>
      <c r="AO101" s="302"/>
      <c r="AP101" s="147" t="s">
        <v>7</v>
      </c>
      <c r="AQ101" s="117"/>
    </row>
    <row r="102" spans="2:43" s="3" customFormat="1" ht="21.95" customHeight="1" x14ac:dyDescent="0.15">
      <c r="B102" s="2"/>
      <c r="C102" s="2"/>
      <c r="D102" s="2"/>
      <c r="E102" s="2"/>
      <c r="F102" s="67"/>
      <c r="G102" s="187"/>
      <c r="H102" s="187"/>
      <c r="I102" s="187"/>
      <c r="J102" s="187"/>
      <c r="K102" s="318"/>
      <c r="L102" s="319"/>
      <c r="M102" s="191"/>
      <c r="N102" s="177"/>
      <c r="O102" s="15"/>
      <c r="P102" s="4"/>
      <c r="Q102" s="4"/>
      <c r="R102" s="2"/>
      <c r="S102" s="2"/>
      <c r="T102" s="2"/>
      <c r="U102" s="2"/>
      <c r="W102" s="11"/>
      <c r="X102" s="4"/>
      <c r="Y102" s="4"/>
      <c r="Z102" s="2"/>
      <c r="AA102" s="2"/>
      <c r="AB102" s="2"/>
      <c r="AD102" s="2"/>
      <c r="AF102" s="312" t="s">
        <v>151</v>
      </c>
      <c r="AG102" s="313"/>
      <c r="AH102" s="313"/>
      <c r="AI102" s="314"/>
      <c r="AJ102" s="397"/>
      <c r="AK102" s="398"/>
      <c r="AL102" s="284" t="s">
        <v>7</v>
      </c>
      <c r="AM102" s="284" t="s">
        <v>134</v>
      </c>
      <c r="AN102" s="284">
        <f>AC88+M85+AC84+M93+AC92</f>
        <v>40</v>
      </c>
      <c r="AO102" s="284"/>
      <c r="AP102" s="284" t="s">
        <v>7</v>
      </c>
      <c r="AQ102" s="286"/>
    </row>
    <row r="103" spans="2:43" s="3" customFormat="1" ht="21.95" customHeight="1" x14ac:dyDescent="0.15">
      <c r="B103" s="2"/>
      <c r="C103" s="2"/>
      <c r="D103" s="2"/>
      <c r="E103" s="2"/>
      <c r="F103" s="67"/>
      <c r="G103" s="250" t="s">
        <v>44</v>
      </c>
      <c r="H103" s="251"/>
      <c r="I103" s="251"/>
      <c r="J103" s="252"/>
      <c r="K103" s="193">
        <v>0</v>
      </c>
      <c r="L103" s="193"/>
      <c r="M103" s="31" t="s">
        <v>22</v>
      </c>
      <c r="N103" s="163" t="s">
        <v>7</v>
      </c>
      <c r="O103" s="15"/>
      <c r="P103" s="4"/>
      <c r="Q103" s="4"/>
      <c r="R103" s="2"/>
      <c r="S103" s="2"/>
      <c r="T103" s="2"/>
      <c r="U103" s="2"/>
      <c r="W103" s="11"/>
      <c r="X103" s="4"/>
      <c r="Y103" s="4"/>
      <c r="Z103" s="2"/>
      <c r="AA103" s="2"/>
      <c r="AB103" s="2"/>
      <c r="AD103" s="2"/>
      <c r="AF103" s="315"/>
      <c r="AG103" s="316"/>
      <c r="AH103" s="316"/>
      <c r="AI103" s="317"/>
      <c r="AJ103" s="399"/>
      <c r="AK103" s="400"/>
      <c r="AL103" s="285"/>
      <c r="AM103" s="285"/>
      <c r="AN103" s="285"/>
      <c r="AO103" s="285"/>
      <c r="AP103" s="285"/>
      <c r="AQ103" s="287"/>
    </row>
    <row r="104" spans="2:43" s="3" customFormat="1" ht="21.95" customHeight="1" x14ac:dyDescent="0.15">
      <c r="B104" s="2"/>
      <c r="C104" s="2"/>
      <c r="D104" s="2"/>
      <c r="E104" s="2"/>
      <c r="F104" s="67"/>
      <c r="G104" s="2"/>
      <c r="H104" s="2"/>
      <c r="I104" s="2"/>
      <c r="J104" s="2"/>
      <c r="K104" s="2"/>
      <c r="L104" s="2"/>
      <c r="M104" s="2"/>
      <c r="N104" s="2"/>
      <c r="O104" s="2"/>
      <c r="P104" s="4"/>
      <c r="Q104" s="4"/>
      <c r="R104" s="2"/>
      <c r="S104" s="2"/>
      <c r="T104" s="2"/>
      <c r="U104" s="2"/>
      <c r="W104" s="67"/>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67"/>
      <c r="G105" s="2"/>
      <c r="H105" s="2"/>
      <c r="I105" s="2"/>
      <c r="J105" s="2"/>
      <c r="K105" s="2"/>
      <c r="L105" s="2"/>
      <c r="M105" s="2"/>
      <c r="N105" s="2"/>
      <c r="O105" s="2"/>
      <c r="P105" s="4"/>
      <c r="Q105" s="4"/>
      <c r="R105" s="2"/>
      <c r="S105" s="2"/>
      <c r="T105" s="2"/>
      <c r="U105" s="2"/>
      <c r="W105" s="67"/>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67"/>
      <c r="G106" s="2"/>
      <c r="H106" s="2"/>
      <c r="I106" s="2"/>
      <c r="J106" s="2"/>
      <c r="K106" s="2"/>
      <c r="L106" s="2"/>
      <c r="M106" s="2"/>
      <c r="N106" s="2"/>
      <c r="O106" s="2"/>
      <c r="P106" s="4"/>
      <c r="Q106" s="4"/>
      <c r="R106" s="2"/>
      <c r="S106" s="2"/>
      <c r="T106" s="2"/>
      <c r="U106" s="2"/>
      <c r="W106" s="67"/>
      <c r="X106" s="4"/>
      <c r="Y106" s="4"/>
      <c r="Z106" s="2"/>
      <c r="AA106" s="2"/>
      <c r="AB106" s="2"/>
      <c r="AD106" s="2"/>
      <c r="AF106" s="4"/>
      <c r="AG106" s="4"/>
      <c r="AH106" s="2"/>
      <c r="AI106" s="2"/>
      <c r="AJ106" s="2"/>
      <c r="AK106" s="2"/>
      <c r="AL106" s="2"/>
      <c r="AM106" s="2"/>
      <c r="AN106" s="2"/>
      <c r="AO106" s="2"/>
      <c r="AP106" s="2"/>
      <c r="AQ106" s="2"/>
    </row>
    <row r="107" spans="2:43" ht="21.95" customHeight="1" x14ac:dyDescent="0.15">
      <c r="F107" s="67"/>
    </row>
    <row r="108" spans="2:43" ht="21.95" customHeight="1" x14ac:dyDescent="0.15"/>
  </sheetData>
  <mergeCells count="345">
    <mergeCell ref="AJ102:AK103"/>
    <mergeCell ref="AL102:AL103"/>
    <mergeCell ref="AM102:AM103"/>
    <mergeCell ref="AN102:AO103"/>
    <mergeCell ref="AP102:AP103"/>
    <mergeCell ref="AQ102:AQ103"/>
    <mergeCell ref="S97:T97"/>
    <mergeCell ref="S98:T98"/>
    <mergeCell ref="AN99:AO99"/>
    <mergeCell ref="B92:B97"/>
    <mergeCell ref="C92:C94"/>
    <mergeCell ref="D92:D94"/>
    <mergeCell ref="E92:E97"/>
    <mergeCell ref="P92:R92"/>
    <mergeCell ref="S92:T92"/>
    <mergeCell ref="C95:C97"/>
    <mergeCell ref="D95:D97"/>
    <mergeCell ref="AF102:AI103"/>
    <mergeCell ref="G95:I99"/>
    <mergeCell ref="J95:J99"/>
    <mergeCell ref="K95:L99"/>
    <mergeCell ref="M95:M99"/>
    <mergeCell ref="G100:I102"/>
    <mergeCell ref="J100:J102"/>
    <mergeCell ref="K100:L102"/>
    <mergeCell ref="M100:M102"/>
    <mergeCell ref="G103:J103"/>
    <mergeCell ref="K103:L103"/>
    <mergeCell ref="P93:Q101"/>
    <mergeCell ref="S93:T93"/>
    <mergeCell ref="V93:V101"/>
    <mergeCell ref="X93:AC93"/>
    <mergeCell ref="S94:T94"/>
    <mergeCell ref="X94:AC94"/>
    <mergeCell ref="S95:T95"/>
    <mergeCell ref="S96:T96"/>
    <mergeCell ref="R99:R100"/>
    <mergeCell ref="D89:D91"/>
    <mergeCell ref="G89:J90"/>
    <mergeCell ref="K89:L90"/>
    <mergeCell ref="M89:M90"/>
    <mergeCell ref="R89:R90"/>
    <mergeCell ref="X89:AC89"/>
    <mergeCell ref="X90:AC90"/>
    <mergeCell ref="G91:J91"/>
    <mergeCell ref="K91:L91"/>
    <mergeCell ref="B84:E84"/>
    <mergeCell ref="P84:V84"/>
    <mergeCell ref="X84:AB84"/>
    <mergeCell ref="G85:L85"/>
    <mergeCell ref="P85:R85"/>
    <mergeCell ref="S85:T85"/>
    <mergeCell ref="X85:AC85"/>
    <mergeCell ref="B86:B91"/>
    <mergeCell ref="C86:C88"/>
    <mergeCell ref="D86:D88"/>
    <mergeCell ref="E86:E91"/>
    <mergeCell ref="G86:L86"/>
    <mergeCell ref="P86:Q90"/>
    <mergeCell ref="S86:T86"/>
    <mergeCell ref="V86:V90"/>
    <mergeCell ref="X86:AC86"/>
    <mergeCell ref="G87:J88"/>
    <mergeCell ref="K87:L88"/>
    <mergeCell ref="M87:M88"/>
    <mergeCell ref="S87:T87"/>
    <mergeCell ref="S88:T88"/>
    <mergeCell ref="X88:AB88"/>
    <mergeCell ref="C89:C91"/>
    <mergeCell ref="G5:W5"/>
    <mergeCell ref="B2:N4"/>
    <mergeCell ref="P2:Q2"/>
    <mergeCell ref="R2:Z2"/>
    <mergeCell ref="AF2:AL2"/>
    <mergeCell ref="AN2:AQ2"/>
    <mergeCell ref="P3:Q4"/>
    <mergeCell ref="R3:Z4"/>
    <mergeCell ref="AF3:AL4"/>
    <mergeCell ref="B8:E8"/>
    <mergeCell ref="G9:L9"/>
    <mergeCell ref="P8:V8"/>
    <mergeCell ref="X8:AD8"/>
    <mergeCell ref="AF6:AQ6"/>
    <mergeCell ref="AF12:AQ13"/>
    <mergeCell ref="G10:L10"/>
    <mergeCell ref="P9:R9"/>
    <mergeCell ref="S9:T9"/>
    <mergeCell ref="X9:X68"/>
    <mergeCell ref="Y9:Y14"/>
    <mergeCell ref="AA9:AB9"/>
    <mergeCell ref="AD9:AD68"/>
    <mergeCell ref="G6:AD6"/>
    <mergeCell ref="AA13:AB13"/>
    <mergeCell ref="S14:T14"/>
    <mergeCell ref="AA14:AB14"/>
    <mergeCell ref="AA20:AB20"/>
    <mergeCell ref="S11:T11"/>
    <mergeCell ref="AA11:AB11"/>
    <mergeCell ref="AA10:AB10"/>
    <mergeCell ref="AF8:AM9"/>
    <mergeCell ref="AN8:AQ8"/>
    <mergeCell ref="S10:T10"/>
    <mergeCell ref="S12:T12"/>
    <mergeCell ref="S13:T13"/>
    <mergeCell ref="K19:L19"/>
    <mergeCell ref="AA18:AB18"/>
    <mergeCell ref="AF16:AQ17"/>
    <mergeCell ref="AF14:AQ15"/>
    <mergeCell ref="AA12:AB12"/>
    <mergeCell ref="AF10:AM11"/>
    <mergeCell ref="AN10:AQ10"/>
    <mergeCell ref="G16:I18"/>
    <mergeCell ref="J16:J18"/>
    <mergeCell ref="K16:L18"/>
    <mergeCell ref="M16:M18"/>
    <mergeCell ref="R15:R16"/>
    <mergeCell ref="Y15:Y20"/>
    <mergeCell ref="AA15:AB15"/>
    <mergeCell ref="B19:E19"/>
    <mergeCell ref="AA19:AB19"/>
    <mergeCell ref="AA16:AB16"/>
    <mergeCell ref="AA17:AB17"/>
    <mergeCell ref="C14:C17"/>
    <mergeCell ref="D14:D17"/>
    <mergeCell ref="B10:B17"/>
    <mergeCell ref="C10:C13"/>
    <mergeCell ref="D10:D13"/>
    <mergeCell ref="E10:E17"/>
    <mergeCell ref="G11:I15"/>
    <mergeCell ref="J11:J15"/>
    <mergeCell ref="K11:L15"/>
    <mergeCell ref="M11:M15"/>
    <mergeCell ref="P10:Q17"/>
    <mergeCell ref="G19:J19"/>
    <mergeCell ref="V10:V17"/>
    <mergeCell ref="B20:B27"/>
    <mergeCell ref="C20:C23"/>
    <mergeCell ref="D20:D23"/>
    <mergeCell ref="E20:E27"/>
    <mergeCell ref="G21:L21"/>
    <mergeCell ref="P21:R21"/>
    <mergeCell ref="C24:C27"/>
    <mergeCell ref="D24:D27"/>
    <mergeCell ref="S21:T21"/>
    <mergeCell ref="G22:L22"/>
    <mergeCell ref="P22:P36"/>
    <mergeCell ref="Q22:Q26"/>
    <mergeCell ref="S22:T22"/>
    <mergeCell ref="J31:N31"/>
    <mergeCell ref="S33:T33"/>
    <mergeCell ref="G32:J32"/>
    <mergeCell ref="K32:L32"/>
    <mergeCell ref="G28:L28"/>
    <mergeCell ref="S28:T28"/>
    <mergeCell ref="K23:L23"/>
    <mergeCell ref="K26:L26"/>
    <mergeCell ref="AA28:AB28"/>
    <mergeCell ref="G30:I31"/>
    <mergeCell ref="J30:N30"/>
    <mergeCell ref="S30:T30"/>
    <mergeCell ref="AA29:AB29"/>
    <mergeCell ref="Y21:Y26"/>
    <mergeCell ref="AA21:AB21"/>
    <mergeCell ref="G23:I26"/>
    <mergeCell ref="S23:T23"/>
    <mergeCell ref="AA22:AB22"/>
    <mergeCell ref="K24:L24"/>
    <mergeCell ref="S24:T24"/>
    <mergeCell ref="AA23:AB23"/>
    <mergeCell ref="K25:L25"/>
    <mergeCell ref="S25:T25"/>
    <mergeCell ref="AA24:AB24"/>
    <mergeCell ref="AA25:AB25"/>
    <mergeCell ref="AA26:AB26"/>
    <mergeCell ref="AA30:AB30"/>
    <mergeCell ref="AA32:AB32"/>
    <mergeCell ref="Q27:Q31"/>
    <mergeCell ref="S27:T27"/>
    <mergeCell ref="AA40:AB40"/>
    <mergeCell ref="AA43:AB43"/>
    <mergeCell ref="Y27:Y32"/>
    <mergeCell ref="AA27:AB27"/>
    <mergeCell ref="G29:N29"/>
    <mergeCell ref="S29:T29"/>
    <mergeCell ref="AA31:AB31"/>
    <mergeCell ref="S34:T34"/>
    <mergeCell ref="Y33:Y38"/>
    <mergeCell ref="AA33:AB33"/>
    <mergeCell ref="G35:J35"/>
    <mergeCell ref="K35:L35"/>
    <mergeCell ref="S35:T35"/>
    <mergeCell ref="AA34:AB34"/>
    <mergeCell ref="G36:J36"/>
    <mergeCell ref="K36:L36"/>
    <mergeCell ref="G33:J34"/>
    <mergeCell ref="K33:L34"/>
    <mergeCell ref="M33:M34"/>
    <mergeCell ref="V22:V36"/>
    <mergeCell ref="G38:M38"/>
    <mergeCell ref="AA38:AB38"/>
    <mergeCell ref="AA35:AB35"/>
    <mergeCell ref="G37:M37"/>
    <mergeCell ref="AA36:AB36"/>
    <mergeCell ref="AA37:AB37"/>
    <mergeCell ref="B49:E49"/>
    <mergeCell ref="G50:L50"/>
    <mergeCell ref="P50:R50"/>
    <mergeCell ref="S50:T50"/>
    <mergeCell ref="AA48:AB48"/>
    <mergeCell ref="Q32:Q36"/>
    <mergeCell ref="S32:T32"/>
    <mergeCell ref="AA41:AB41"/>
    <mergeCell ref="K43:L43"/>
    <mergeCell ref="S43:T43"/>
    <mergeCell ref="AA42:AB42"/>
    <mergeCell ref="K44:L44"/>
    <mergeCell ref="S44:T44"/>
    <mergeCell ref="G40:L40"/>
    <mergeCell ref="P40:R40"/>
    <mergeCell ref="S40:T40"/>
    <mergeCell ref="Y39:Y44"/>
    <mergeCell ref="AA39:AB39"/>
    <mergeCell ref="G41:L41"/>
    <mergeCell ref="S41:T41"/>
    <mergeCell ref="V41:V47"/>
    <mergeCell ref="AA54:AB54"/>
    <mergeCell ref="AA55:AB55"/>
    <mergeCell ref="S52:T52"/>
    <mergeCell ref="Y45:Y50"/>
    <mergeCell ref="AA45:AB45"/>
    <mergeCell ref="AA46:AB46"/>
    <mergeCell ref="AA47:AB47"/>
    <mergeCell ref="G42:I44"/>
    <mergeCell ref="K42:L42"/>
    <mergeCell ref="S42:T42"/>
    <mergeCell ref="S45:T45"/>
    <mergeCell ref="AA44:AB44"/>
    <mergeCell ref="S46:T46"/>
    <mergeCell ref="B51:B58"/>
    <mergeCell ref="C51:C54"/>
    <mergeCell ref="D51:D54"/>
    <mergeCell ref="E51:E58"/>
    <mergeCell ref="G52:J53"/>
    <mergeCell ref="K52:L53"/>
    <mergeCell ref="G54:J55"/>
    <mergeCell ref="K54:L55"/>
    <mergeCell ref="C55:C58"/>
    <mergeCell ref="D55:D58"/>
    <mergeCell ref="G56:J56"/>
    <mergeCell ref="K56:L56"/>
    <mergeCell ref="G51:L51"/>
    <mergeCell ref="G58:L58"/>
    <mergeCell ref="P49:V49"/>
    <mergeCell ref="AA49:AB49"/>
    <mergeCell ref="AA50:AB50"/>
    <mergeCell ref="P41:Q47"/>
    <mergeCell ref="AA57:AB57"/>
    <mergeCell ref="AA58:AB58"/>
    <mergeCell ref="AA56:AB56"/>
    <mergeCell ref="Y57:Y62"/>
    <mergeCell ref="AA53:AB53"/>
    <mergeCell ref="M52:M53"/>
    <mergeCell ref="P58:R58"/>
    <mergeCell ref="S58:T58"/>
    <mergeCell ref="P51:Q55"/>
    <mergeCell ref="S51:T51"/>
    <mergeCell ref="V51:V55"/>
    <mergeCell ref="S53:T53"/>
    <mergeCell ref="Y51:Y56"/>
    <mergeCell ref="AA51:AB51"/>
    <mergeCell ref="M54:M55"/>
    <mergeCell ref="R54:R55"/>
    <mergeCell ref="AA52:AB52"/>
    <mergeCell ref="AA63:AB63"/>
    <mergeCell ref="G60:I64"/>
    <mergeCell ref="J60:J64"/>
    <mergeCell ref="K60:L64"/>
    <mergeCell ref="M60:M64"/>
    <mergeCell ref="P59:Q67"/>
    <mergeCell ref="S59:T59"/>
    <mergeCell ref="V59:V67"/>
    <mergeCell ref="AA64:AB64"/>
    <mergeCell ref="G59:L59"/>
    <mergeCell ref="Y63:Y65"/>
    <mergeCell ref="S60:T60"/>
    <mergeCell ref="S64:T64"/>
    <mergeCell ref="R65:R66"/>
    <mergeCell ref="AA65:AB65"/>
    <mergeCell ref="S61:T61"/>
    <mergeCell ref="Y66:Z68"/>
    <mergeCell ref="S62:T62"/>
    <mergeCell ref="S63:T63"/>
    <mergeCell ref="G65:I67"/>
    <mergeCell ref="AA59:AB59"/>
    <mergeCell ref="AA60:AB60"/>
    <mergeCell ref="AA61:AB61"/>
    <mergeCell ref="AA62:AB62"/>
    <mergeCell ref="G77:J77"/>
    <mergeCell ref="K77:L77"/>
    <mergeCell ref="AH100:AI100"/>
    <mergeCell ref="AJ100:AK100"/>
    <mergeCell ref="AN100:AO100"/>
    <mergeCell ref="K75:L76"/>
    <mergeCell ref="M75:M76"/>
    <mergeCell ref="AF99:AG101"/>
    <mergeCell ref="AH99:AI99"/>
    <mergeCell ref="AJ99:AK99"/>
    <mergeCell ref="G75:J76"/>
    <mergeCell ref="G82:AD82"/>
    <mergeCell ref="G78:J78"/>
    <mergeCell ref="K78:L78"/>
    <mergeCell ref="AH101:AI101"/>
    <mergeCell ref="AJ101:AK101"/>
    <mergeCell ref="AN101:AO101"/>
    <mergeCell ref="G79:M79"/>
    <mergeCell ref="AF97:AI98"/>
    <mergeCell ref="AJ97:AQ98"/>
    <mergeCell ref="G80:M80"/>
    <mergeCell ref="X92:AB92"/>
    <mergeCell ref="G93:L93"/>
    <mergeCell ref="G94:L94"/>
    <mergeCell ref="B67:B80"/>
    <mergeCell ref="C67:C73"/>
    <mergeCell ref="D67:D73"/>
    <mergeCell ref="E67:E80"/>
    <mergeCell ref="C74:C80"/>
    <mergeCell ref="D74:D80"/>
    <mergeCell ref="B59:B66"/>
    <mergeCell ref="C59:C62"/>
    <mergeCell ref="D59:D62"/>
    <mergeCell ref="E59:E66"/>
    <mergeCell ref="C63:C66"/>
    <mergeCell ref="D63:D66"/>
    <mergeCell ref="G70:L70"/>
    <mergeCell ref="G71:N71"/>
    <mergeCell ref="G72:I73"/>
    <mergeCell ref="J72:N72"/>
    <mergeCell ref="J73:N73"/>
    <mergeCell ref="G74:J74"/>
    <mergeCell ref="K74:L74"/>
    <mergeCell ref="J65:J67"/>
    <mergeCell ref="K65:L67"/>
    <mergeCell ref="M65:M67"/>
    <mergeCell ref="G68:J68"/>
    <mergeCell ref="K68:L68"/>
  </mergeCells>
  <phoneticPr fontId="2"/>
  <pageMargins left="0.31496062992125984" right="0.31496062992125984" top="0.55118110236220474" bottom="0.35433070866141736" header="0.31496062992125984" footer="0.31496062992125984"/>
  <pageSetup paperSize="8" scale="45" orientation="landscape" r:id="rId1"/>
  <rowBreaks count="1" manualBreakCount="1">
    <brk id="81" max="4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公募型プロポ_調査</vt:lpstr>
      <vt:lpstr>公募型プロポ_設計</vt:lpstr>
      <vt:lpstr>簡易プロポ_土木設計以外_調査（現場有）</vt:lpstr>
      <vt:lpstr>簡易プロポ_土木設計以外_調査（現場無）</vt:lpstr>
      <vt:lpstr>簡易プロポ_土木設計以外_設計（現場有）</vt:lpstr>
      <vt:lpstr>簡易プロポ_土木設計以外_設計（現場無）</vt:lpstr>
      <vt:lpstr>簡易プロポ_土木設計</vt:lpstr>
      <vt:lpstr>簡易プロポ_土木設計!Print_Area</vt:lpstr>
      <vt:lpstr>'簡易プロポ_土木設計以外_設計（現場無）'!Print_Area</vt:lpstr>
      <vt:lpstr>'簡易プロポ_土木設計以外_設計（現場有）'!Print_Area</vt:lpstr>
      <vt:lpstr>'簡易プロポ_土木設計以外_調査（現場無）'!Print_Area</vt:lpstr>
      <vt:lpstr>'簡易プロポ_土木設計以外_調査（現場有）'!Print_Area</vt:lpstr>
      <vt:lpstr>公募型プロポ_設計!Print_Area</vt:lpstr>
      <vt:lpstr>公募型プロポ_調査!Print_Area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2024-08-01T02:14:04Z</dcterms:created>
  <dcterms:modified xsi:type="dcterms:W3CDTF">2024-08-01T02:21:11Z</dcterms:modified>
  <cp:category/>
  <cp:contentStatus/>
</cp:coreProperties>
</file>